
<file path=[Content_Types].xml><?xml version="1.0" encoding="utf-8"?>
<Types xmlns="http://schemas.openxmlformats.org/package/2006/content-type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https://spondoo-my.sharepoint.com/personal/aakansha_spondoo_co_uk/Documents/"/>
    </mc:Choice>
  </mc:AlternateContent>
  <xr:revisionPtr revIDLastSave="263" documentId="8_{B081538F-DA81-47AF-8671-DABEC840D08C}" xr6:coauthVersionLast="47" xr6:coauthVersionMax="47" xr10:uidLastSave="{92E71489-DCC2-4034-A99D-A6F41BF823E9}"/>
  <bookViews>
    <workbookView xWindow="-108" yWindow="-108" windowWidth="23256" windowHeight="12456" firstSheet="2" activeTab="3" xr2:uid="{44A053C5-8CD8-42A8-9B70-E327AA1C51C8}"/>
  </bookViews>
  <sheets>
    <sheet name="Chart of Accounts" sheetId="4" state="hidden" r:id="rId1"/>
    <sheet name="trialbalance" sheetId="10" state="hidden" r:id="rId2"/>
    <sheet name="Introduction Page" sheetId="14" r:id="rId3"/>
    <sheet name="Light Mode(PL)" sheetId="1" r:id="rId4"/>
    <sheet name="Dark Mode(PL)" sheetId="12" r:id="rId5"/>
  </sheets>
  <definedNames>
    <definedName name="ExternalData_1" localSheetId="0" hidden="1">'Chart of Accounts'!$A$1:$Y$94</definedName>
    <definedName name="ExternalData_1" localSheetId="1" hidden="1">trialbalance!$A$1:$O$187</definedName>
    <definedName name="Slicer_Value.month">#N/A</definedName>
    <definedName name="Slicer_Value.year">#N/A</definedName>
  </definedNames>
  <calcPr calcId="191029"/>
  <pivotCaches>
    <pivotCache cacheId="32" r:id="rId6"/>
  </pivotCaches>
  <extLst>
    <ext xmlns:x14="http://schemas.microsoft.com/office/spreadsheetml/2009/9/main" uri="{BBE1A952-AA13-448e-AADC-164F8A28A991}">
      <x14:slicerCaches>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7" i="10" l="1"/>
  <c r="P186" i="10"/>
  <c r="P185" i="10"/>
  <c r="P184" i="10"/>
  <c r="P183" i="10"/>
  <c r="P182" i="10"/>
  <c r="P181" i="10"/>
  <c r="P180" i="10"/>
  <c r="P179" i="10"/>
  <c r="P178" i="10"/>
  <c r="P177" i="10"/>
  <c r="P176" i="10"/>
  <c r="P175" i="10"/>
  <c r="P174" i="10"/>
  <c r="P173" i="10"/>
  <c r="P172" i="10"/>
  <c r="P171" i="10"/>
  <c r="P170" i="10"/>
  <c r="P169" i="10"/>
  <c r="P168" i="10"/>
  <c r="P167" i="10"/>
  <c r="P166" i="10"/>
  <c r="P165" i="10"/>
  <c r="P164" i="10"/>
  <c r="P163" i="10"/>
  <c r="P162" i="10"/>
  <c r="P161" i="10"/>
  <c r="P160" i="10"/>
  <c r="P159" i="10"/>
  <c r="P158" i="10"/>
  <c r="P157" i="10"/>
  <c r="P156" i="10"/>
  <c r="P155" i="10"/>
  <c r="P154" i="10"/>
  <c r="P153" i="10"/>
  <c r="P152" i="10"/>
  <c r="P151" i="10"/>
  <c r="P150" i="10"/>
  <c r="P149" i="10"/>
  <c r="P148" i="10"/>
  <c r="P147" i="10"/>
  <c r="P146" i="10"/>
  <c r="P145" i="10"/>
  <c r="P144" i="10"/>
  <c r="P143" i="10"/>
  <c r="P142" i="10"/>
  <c r="P141" i="10"/>
  <c r="P140" i="10"/>
  <c r="P139" i="10"/>
  <c r="P138" i="10"/>
  <c r="P137" i="10"/>
  <c r="P136" i="10"/>
  <c r="P135" i="10"/>
  <c r="P134" i="10"/>
  <c r="P133" i="10"/>
  <c r="P132" i="10"/>
  <c r="P131" i="10"/>
  <c r="P130" i="10"/>
  <c r="P129" i="10"/>
  <c r="P128" i="10"/>
  <c r="P127" i="10"/>
  <c r="P126" i="10"/>
  <c r="P125" i="10"/>
  <c r="P124" i="10"/>
  <c r="P123" i="10"/>
  <c r="P122" i="10"/>
  <c r="P121" i="10"/>
  <c r="P120" i="10"/>
  <c r="P119" i="10"/>
  <c r="P118" i="10"/>
  <c r="P117" i="10"/>
  <c r="P116" i="10"/>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P9" i="10"/>
  <c r="P8" i="10"/>
  <c r="P7" i="10"/>
  <c r="P6" i="10"/>
  <c r="P5" i="10"/>
  <c r="P4" i="10"/>
  <c r="P3" i="10"/>
  <c r="P2"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0CF6A82-262C-46B9-9000-E8B8ACAB1683}" keepAlive="1" name="Query - Bearer Token" description="Connection to the 'Bearer Token' query in the workbook." type="5" refreshedVersion="0" background="1">
    <dbPr connection="Provider=Microsoft.Mashup.OleDb.1;Data Source=$Workbook$;Location=&quot;Bearer Token&quot;;Extended Properties=&quot;&quot;" command="SELECT * FROM [Bearer Token]"/>
  </connection>
  <connection id="2" xr16:uid="{E6A445DA-DC4A-483D-A26D-E0615B08C568}" keepAlive="1" name="Query - Trial Balance" description="Connection to the 'Trial Balance' query in the workbook." type="5" refreshedVersion="8" background="1" saveData="1">
    <dbPr connection="Provider=Microsoft.Mashup.OleDb.1;Data Source=$Workbook$;Location=&quot;Trial Balance&quot;;Extended Properties=&quot;&quot;" command="SELECT * FROM [Trial Balance]"/>
  </connection>
</connections>
</file>

<file path=xl/sharedStrings.xml><?xml version="1.0" encoding="utf-8"?>
<sst xmlns="http://schemas.openxmlformats.org/spreadsheetml/2006/main" count="3652" uniqueCount="790">
  <si>
    <t>Name</t>
  </si>
  <si>
    <t>Value.id</t>
  </si>
  <si>
    <t>Value.tenant</t>
  </si>
  <si>
    <t>Value.organisation</t>
  </si>
  <si>
    <t>Value.type</t>
  </si>
  <si>
    <t>Value.code</t>
  </si>
  <si>
    <t>REVENUE</t>
  </si>
  <si>
    <t>Sales</t>
  </si>
  <si>
    <t/>
  </si>
  <si>
    <t>200</t>
  </si>
  <si>
    <t>DIRECTCOSTS</t>
  </si>
  <si>
    <t>EXP</t>
  </si>
  <si>
    <t>Purchases</t>
  </si>
  <si>
    <t>300</t>
  </si>
  <si>
    <t>OVERHEADS</t>
  </si>
  <si>
    <t>400</t>
  </si>
  <si>
    <t>EXP.INT</t>
  </si>
  <si>
    <t>Bank Fees</t>
  </si>
  <si>
    <t>404</t>
  </si>
  <si>
    <t>Cleaning</t>
  </si>
  <si>
    <t>408</t>
  </si>
  <si>
    <t>412</t>
  </si>
  <si>
    <t>Entertainment</t>
  </si>
  <si>
    <t>420</t>
  </si>
  <si>
    <t>425</t>
  </si>
  <si>
    <t>General Expenses</t>
  </si>
  <si>
    <t>429</t>
  </si>
  <si>
    <t>Light, Power, Heating</t>
  </si>
  <si>
    <t>445</t>
  </si>
  <si>
    <t>Motor Vehicle Expenses</t>
  </si>
  <si>
    <t>449</t>
  </si>
  <si>
    <t>Printing &amp; Stationery</t>
  </si>
  <si>
    <t>461</t>
  </si>
  <si>
    <t>Rent</t>
  </si>
  <si>
    <t>469</t>
  </si>
  <si>
    <t>473</t>
  </si>
  <si>
    <t>Subscriptions</t>
  </si>
  <si>
    <t>485</t>
  </si>
  <si>
    <t>Telephone &amp; Internet</t>
  </si>
  <si>
    <t>489</t>
  </si>
  <si>
    <t>Travel - National</t>
  </si>
  <si>
    <t>493</t>
  </si>
  <si>
    <t>REV.OTH</t>
  </si>
  <si>
    <t>Other Revenue</t>
  </si>
  <si>
    <t>260</t>
  </si>
  <si>
    <t>BANK</t>
  </si>
  <si>
    <t>ASS</t>
  </si>
  <si>
    <t>Business Bank Account</t>
  </si>
  <si>
    <t>090</t>
  </si>
  <si>
    <t>CURRENT</t>
  </si>
  <si>
    <t>ASS.CUR.REC.TRA</t>
  </si>
  <si>
    <t>Accounts Receivable</t>
  </si>
  <si>
    <t>610</t>
  </si>
  <si>
    <t>FIXED</t>
  </si>
  <si>
    <t>Office Equipment</t>
  </si>
  <si>
    <t>710</t>
  </si>
  <si>
    <t>Computer Equipment</t>
  </si>
  <si>
    <t>720</t>
  </si>
  <si>
    <t>CURRLIAB</t>
  </si>
  <si>
    <t>Accounts Payable</t>
  </si>
  <si>
    <t>800</t>
  </si>
  <si>
    <t>Unpaid Expense Claims</t>
  </si>
  <si>
    <t>801</t>
  </si>
  <si>
    <t>820</t>
  </si>
  <si>
    <t>Historical Adjustment</t>
  </si>
  <si>
    <t>840</t>
  </si>
  <si>
    <t>Rounding</t>
  </si>
  <si>
    <t>860</t>
  </si>
  <si>
    <t>EQUITY</t>
  </si>
  <si>
    <t>EQU.RET</t>
  </si>
  <si>
    <t>Retained Earnings</t>
  </si>
  <si>
    <t>960</t>
  </si>
  <si>
    <t>1a27eea7-0212-432f-8179-3bf94e171f4a</t>
  </si>
  <si>
    <t>Demo Company (UK)</t>
  </si>
  <si>
    <t>REV.TUR.SAL</t>
  </si>
  <si>
    <t>EXP.COS.PUR</t>
  </si>
  <si>
    <t>Advertising &amp; Marketing</t>
  </si>
  <si>
    <t>EXP.ADM.FEE.AUD</t>
  </si>
  <si>
    <t>Audit &amp; Accountancy fees</t>
  </si>
  <si>
    <t>401</t>
  </si>
  <si>
    <t>EXP.ADM.FIN.BNK</t>
  </si>
  <si>
    <t>EXP.EST.CLE</t>
  </si>
  <si>
    <t>EXP.ADM.ENT</t>
  </si>
  <si>
    <t>Entertainment-100% business</t>
  </si>
  <si>
    <t>EXP.ADM.PRI</t>
  </si>
  <si>
    <t>Postage, Freight &amp; Courier</t>
  </si>
  <si>
    <t>EXP.ADM.SUN</t>
  </si>
  <si>
    <t>EXP.EST.UTI</t>
  </si>
  <si>
    <t>EXP.ADM.VEH</t>
  </si>
  <si>
    <t>EXP.EST.REN</t>
  </si>
  <si>
    <t>EXP.ADM.REP</t>
  </si>
  <si>
    <t>Repairs &amp; Maintenance</t>
  </si>
  <si>
    <t>EXP.ADM.SUB</t>
  </si>
  <si>
    <t>EXP.ADM.TEL</t>
  </si>
  <si>
    <t>EXP.ADM.TRA</t>
  </si>
  <si>
    <t>EXP.ADM.FEE</t>
  </si>
  <si>
    <t>Consulting</t>
  </si>
  <si>
    <t>ASS.NCA.FIX.OFF</t>
  </si>
  <si>
    <t>LIA.CUR.TRA</t>
  </si>
  <si>
    <t>LIA.CUR.OTH</t>
  </si>
  <si>
    <t>LIA.CUR.TAX.VAT</t>
  </si>
  <si>
    <t>VAT</t>
  </si>
  <si>
    <t>Relationship</t>
  </si>
  <si>
    <t>Chart of Accounts.Value.plHeaderList.name</t>
  </si>
  <si>
    <t>Demo Company (UK) 090</t>
  </si>
  <si>
    <t>Assets</t>
  </si>
  <si>
    <t>Demo Company (UK) 610</t>
  </si>
  <si>
    <t>Demo Company (UK) 710</t>
  </si>
  <si>
    <t>Demo Company (UK) 720</t>
  </si>
  <si>
    <t>Demo Company (UK) 800</t>
  </si>
  <si>
    <t>Liabilities</t>
  </si>
  <si>
    <t>Demo Company (UK) 801</t>
  </si>
  <si>
    <t>Demo Company (UK) 820</t>
  </si>
  <si>
    <t>Demo Company (UK) 840</t>
  </si>
  <si>
    <t>Demo Company (UK) 960</t>
  </si>
  <si>
    <t>Equity</t>
  </si>
  <si>
    <t>Value.accountId</t>
  </si>
  <si>
    <t>Value.status</t>
  </si>
  <si>
    <t>Value.reportCode</t>
  </si>
  <si>
    <t>Value.name</t>
  </si>
  <si>
    <t>Value.reportingName</t>
  </si>
  <si>
    <t>Value.taxCode</t>
  </si>
  <si>
    <t>Value.description</t>
  </si>
  <si>
    <t>Value.dashboard</t>
  </si>
  <si>
    <t>Value.expenseClaims</t>
  </si>
  <si>
    <t>Value.enablePayments</t>
  </si>
  <si>
    <t>Value.plHeaderList.id</t>
  </si>
  <si>
    <t>Value.plHeaderList.headerId</t>
  </si>
  <si>
    <t>Value.plHeaderList.name</t>
  </si>
  <si>
    <t>Value.plHeaderList.orderId</t>
  </si>
  <si>
    <t>Value.plHeaderList.sumId</t>
  </si>
  <si>
    <t>Value.plHeaderList.integerId</t>
  </si>
  <si>
    <t>Value.plHeaderList.colorId</t>
  </si>
  <si>
    <t>Value.bsHeaderList</t>
  </si>
  <si>
    <t>chartOfAccDataList</t>
  </si>
  <si>
    <t>bd9e85e0-0478-433d-ae9f-0b3c4f04bfe4</t>
  </si>
  <si>
    <t>ACTIVE</t>
  </si>
  <si>
    <t>NONE</t>
  </si>
  <si>
    <t>false</t>
  </si>
  <si>
    <t>50000</t>
  </si>
  <si>
    <t>1</t>
  </si>
  <si>
    <t>black</t>
  </si>
  <si>
    <t>a8d6fb1a-8c5d-4683-90ce-bf9d28fc62ba</t>
  </si>
  <si>
    <t>091</t>
  </si>
  <si>
    <t>Business Savings Account</t>
  </si>
  <si>
    <t>50003</t>
  </si>
  <si>
    <t>Demo Company (UK) 091</t>
  </si>
  <si>
    <t>c563b607-fb0e-4d06-9ddb-76fdeef20ae3</t>
  </si>
  <si>
    <t>Sales revenue</t>
  </si>
  <si>
    <t>OUTPUT2</t>
  </si>
  <si>
    <t>Income from any normal business activity</t>
  </si>
  <si>
    <t>Revenue</t>
  </si>
  <si>
    <t>10000</t>
  </si>
  <si>
    <t>Demo Company (UK) 200</t>
  </si>
  <si>
    <t>a969500a-377c-4cea-8f2b-a4e385607fd0</t>
  </si>
  <si>
    <t>Other operating income</t>
  </si>
  <si>
    <t>Any other income that does not relate to  normal business activity and is not recurring</t>
  </si>
  <si>
    <t>10002</t>
  </si>
  <si>
    <t>Demo Company (UK) 260</t>
  </si>
  <si>
    <t>02c0e212-9afb-4983-9c67-120656ff8d03</t>
  </si>
  <si>
    <t>270</t>
  </si>
  <si>
    <t>REV</t>
  </si>
  <si>
    <t>Interest Income</t>
  </si>
  <si>
    <t>Gross interest income</t>
  </si>
  <si>
    <t>10001</t>
  </si>
  <si>
    <t>Demo Company (UK) 270</t>
  </si>
  <si>
    <t>127f3b99-8dc2-4b7e-854c-91ef9bd2757b</t>
  </si>
  <si>
    <t>Purchases (COS)</t>
  </si>
  <si>
    <t>INPUT2</t>
  </si>
  <si>
    <t>Goods purchased with the intention of selling these to customers</t>
  </si>
  <si>
    <t>Expense</t>
  </si>
  <si>
    <t>-1</t>
  </si>
  <si>
    <t>Demo Company (UK) 300</t>
  </si>
  <si>
    <t>eacdbc15-2da2-4ef3-8d5c-3d2a7473c074</t>
  </si>
  <si>
    <t>310</t>
  </si>
  <si>
    <t>EXP.COS</t>
  </si>
  <si>
    <t>Cost of Goods Sold</t>
  </si>
  <si>
    <t>Cost of sales</t>
  </si>
  <si>
    <t>Cost of goods sold by the business</t>
  </si>
  <si>
    <t>Demo Company (UK) 310</t>
  </si>
  <si>
    <t>3f05e98d-ab69-4484-9d4f-954a13647bc7</t>
  </si>
  <si>
    <t>320</t>
  </si>
  <si>
    <t>EXP.COS.WAG</t>
  </si>
  <si>
    <t>Direct Wages</t>
  </si>
  <si>
    <t>Direct labour (COS)</t>
  </si>
  <si>
    <t>Payment of wages/salary to an employee whose work can be directly linked to the product or service</t>
  </si>
  <si>
    <t>Demo Company (UK) 320</t>
  </si>
  <si>
    <t>c20a1cce-df79-4665-bd39-2316df60f1eb</t>
  </si>
  <si>
    <t>325</t>
  </si>
  <si>
    <t>Direct Expenses</t>
  </si>
  <si>
    <t>Expenses incurred that relate directly to earning revenue</t>
  </si>
  <si>
    <t>Demo Company (UK) 325</t>
  </si>
  <si>
    <t>1ced4be7-ea6d-4f46-8279-4203e461de80</t>
  </si>
  <si>
    <t>Expenses incurred for advertising and marketing</t>
  </si>
  <si>
    <t>true</t>
  </si>
  <si>
    <t>30001</t>
  </si>
  <si>
    <t>Demo Company (UK) 400</t>
  </si>
  <si>
    <t>f752b3d5-18d7-4925-bf0e-b04e07cd8561</t>
  </si>
  <si>
    <t>Audit fees</t>
  </si>
  <si>
    <t>Expenses incurred relating to accounting and audit fees</t>
  </si>
  <si>
    <t>30002</t>
  </si>
  <si>
    <t>Demo Company (UK) 401</t>
  </si>
  <si>
    <t>2c410b86-de57-49d1-b540-4e8ce824979c</t>
  </si>
  <si>
    <t>Bank charges</t>
  </si>
  <si>
    <t>Fees charged by your bank for transactions regarding your bank account(s)</t>
  </si>
  <si>
    <t>30003</t>
  </si>
  <si>
    <t>Demo Company (UK) 404</t>
  </si>
  <si>
    <t>da1cf440-c2c8-420e-a727-17b86b18af72</t>
  </si>
  <si>
    <t>Expenses incurred for cleaning business property</t>
  </si>
  <si>
    <t>30006</t>
  </si>
  <si>
    <t>Demo Company (UK) 408</t>
  </si>
  <si>
    <t>46f9461e-788b-4906-8b74-d1ea17f6dc10</t>
  </si>
  <si>
    <t>Legal and professional fees</t>
  </si>
  <si>
    <t>Payments made to consultants</t>
  </si>
  <si>
    <t>30007</t>
  </si>
  <si>
    <t>Demo Company (UK) 412</t>
  </si>
  <si>
    <t>7ea687db-e6db-4e03-89fe-670b22333137</t>
  </si>
  <si>
    <t>416</t>
  </si>
  <si>
    <t>EXP.DEP.TAN</t>
  </si>
  <si>
    <t>Depreciation Expense</t>
  </si>
  <si>
    <t>Depreciation of tangible fixed assets</t>
  </si>
  <si>
    <t>The amount of the asset's cost (based on the useful life) that was consumed during the period</t>
  </si>
  <si>
    <t>Demo Company (UK) 416</t>
  </si>
  <si>
    <t>e93418c7-9035-4a5f-9e65-f1957943e34d</t>
  </si>
  <si>
    <t>418</t>
  </si>
  <si>
    <t>EXP.ADM.DON</t>
  </si>
  <si>
    <t>Charitable and Political Donations</t>
  </si>
  <si>
    <t>Donations</t>
  </si>
  <si>
    <t>ZERORATEDINPUT</t>
  </si>
  <si>
    <t>Payments made to charities or political organisations or events</t>
  </si>
  <si>
    <t>30005</t>
  </si>
  <si>
    <t>Demo Company (UK) 418</t>
  </si>
  <si>
    <t>932b5773-b0a7-4f9a-ae54-4e5cfe44979e</t>
  </si>
  <si>
    <t>Expenses incurred on entertainment by the business that for income tax purposes are fully deductable</t>
  </si>
  <si>
    <t>30016</t>
  </si>
  <si>
    <t>Demo Company (UK) 420</t>
  </si>
  <si>
    <t>afd0f4f0-aa56-410c-9120-811b71ce13e1</t>
  </si>
  <si>
    <t>424</t>
  </si>
  <si>
    <t>Entertainment - 0%</t>
  </si>
  <si>
    <t>Expenses incurred on entertainment by the business that for income tax purposes are not fully deductable</t>
  </si>
  <si>
    <t>30015</t>
  </si>
  <si>
    <t>Demo Company (UK) 424</t>
  </si>
  <si>
    <t>a49cc958-968e-4b54-96d6-8853c036009e</t>
  </si>
  <si>
    <t>Printing, postage and stationery</t>
  </si>
  <si>
    <t>EXEMPTINPUT</t>
  </si>
  <si>
    <t>Expenses incurred by the entity on postage, freight &amp; courier costs</t>
  </si>
  <si>
    <t>30027</t>
  </si>
  <si>
    <t>Demo Company (UK) 425</t>
  </si>
  <si>
    <t>f96c9458-d724-47bf-8f74-a9d5726465ce</t>
  </si>
  <si>
    <t>Sundry expenses</t>
  </si>
  <si>
    <t>Expenses incurred that relate to the general running of the business</t>
  </si>
  <si>
    <t>30017</t>
  </si>
  <si>
    <t>Demo Company (UK) 429</t>
  </si>
  <si>
    <t>76f6de94-7e42-4efd-90e2-772eb6a43835</t>
  </si>
  <si>
    <t>433</t>
  </si>
  <si>
    <t>EXP.ADM.INS</t>
  </si>
  <si>
    <t>Insurance</t>
  </si>
  <si>
    <t>Expenses incurred for insuring the business' assets</t>
  </si>
  <si>
    <t>30018</t>
  </si>
  <si>
    <t>Demo Company (UK) 433</t>
  </si>
  <si>
    <t>e55fefe0-f975-443b-9665-b1d61e90aa48</t>
  </si>
  <si>
    <t>437</t>
  </si>
  <si>
    <t>Interest Paid</t>
  </si>
  <si>
    <t>Interest payable and similar charges</t>
  </si>
  <si>
    <t>Interest paid on a business bank account or credit card account</t>
  </si>
  <si>
    <t>30019</t>
  </si>
  <si>
    <t>Demo Company (UK) 437</t>
  </si>
  <si>
    <t>7b05fb86-bf6f-46ea-bada-ab91dfc43040</t>
  </si>
  <si>
    <t>441</t>
  </si>
  <si>
    <t>Legal Expenses</t>
  </si>
  <si>
    <t>Expenses incurred on any legal matters</t>
  </si>
  <si>
    <t>30021</t>
  </si>
  <si>
    <t>Demo Company (UK) 441</t>
  </si>
  <si>
    <t>d50842c3-af67-4233-b8c9-df3180f5b7bd</t>
  </si>
  <si>
    <t>Utility charges</t>
  </si>
  <si>
    <t>RRINPUT</t>
  </si>
  <si>
    <t>Expenses incurred for lighting, power or heating the business premises</t>
  </si>
  <si>
    <t>30022</t>
  </si>
  <si>
    <t>Demo Company (UK) 445</t>
  </si>
  <si>
    <t>0be1631e-cc7e-4c27-951f-308c3307c0fe</t>
  </si>
  <si>
    <t>Vehicle running costs</t>
  </si>
  <si>
    <t>Expenses incurred on the running of business motor vehicles</t>
  </si>
  <si>
    <t>30024</t>
  </si>
  <si>
    <t>Demo Company (UK) 449</t>
  </si>
  <si>
    <t>ef029623-cce8-4feb-b416-0d5256fd482b</t>
  </si>
  <si>
    <t>457</t>
  </si>
  <si>
    <t>EXP.ADM.HIR</t>
  </si>
  <si>
    <t>Operating Lease Payments</t>
  </si>
  <si>
    <t>Hire &amp; leasing of plant, equipment and vehicles cost</t>
  </si>
  <si>
    <t>Expenses incurred on operating expenses such as office rental and vehicle leases (excludes hire purchase agreements)</t>
  </si>
  <si>
    <t>30025</t>
  </si>
  <si>
    <t>Demo Company (UK) 457</t>
  </si>
  <si>
    <t>cba6527d-f102-4538-b421-e483233e9d5a</t>
  </si>
  <si>
    <t>Expenses incurred on printing and stationery</t>
  </si>
  <si>
    <t>30028</t>
  </si>
  <si>
    <t>Demo Company (UK) 461</t>
  </si>
  <si>
    <t>49526ea7-d268-4af1-b532-f631087d19e1</t>
  </si>
  <si>
    <t>463</t>
  </si>
  <si>
    <t>EXP.ADM.SOF</t>
  </si>
  <si>
    <t>IT Software and Consumables</t>
  </si>
  <si>
    <t>Computer software, IT consumables and maintenance</t>
  </si>
  <si>
    <t>Expenses incurred  on  software or computer consumables</t>
  </si>
  <si>
    <t>30020</t>
  </si>
  <si>
    <t>Demo Company (UK) 463</t>
  </si>
  <si>
    <t>9297da4c-7bc7-457e-86b1-248c5313bf9e</t>
  </si>
  <si>
    <t>465</t>
  </si>
  <si>
    <t>EXP.EST.RAT</t>
  </si>
  <si>
    <t>Rates</t>
  </si>
  <si>
    <t>Payments made to local council for rates</t>
  </si>
  <si>
    <t>30029</t>
  </si>
  <si>
    <t>Demo Company (UK) 465</t>
  </si>
  <si>
    <t>dae8e236-24bb-4a7a-9787-c5fd89385e03</t>
  </si>
  <si>
    <t>Payments  made to lease a building or area</t>
  </si>
  <si>
    <t>30031</t>
  </si>
  <si>
    <t>Demo Company (UK) 469</t>
  </si>
  <si>
    <t>68743953-845a-4546-827a-5b3143136d14</t>
  </si>
  <si>
    <t>Repairs, renewal and maintenance</t>
  </si>
  <si>
    <t>Expenses incurred on a damaged or run down asset that will bring the asset back to its original condition</t>
  </si>
  <si>
    <t>30032</t>
  </si>
  <si>
    <t>Demo Company (UK) 473</t>
  </si>
  <si>
    <t>81da553d-c6c6-411e-95df-cc4ac8f7e1c2</t>
  </si>
  <si>
    <t>477</t>
  </si>
  <si>
    <t>EXP.STF.WAG</t>
  </si>
  <si>
    <t>Salaries</t>
  </si>
  <si>
    <t>Wages and salaries</t>
  </si>
  <si>
    <t>Payment to employees in exchange for their resources</t>
  </si>
  <si>
    <t>30033</t>
  </si>
  <si>
    <t>Demo Company (UK) 477</t>
  </si>
  <si>
    <t>5da50e63-76b8-471d-951f-81662e9e35a9</t>
  </si>
  <si>
    <t>478</t>
  </si>
  <si>
    <t>EXP.STF.DIR</t>
  </si>
  <si>
    <t>Directors' Remuneration</t>
  </si>
  <si>
    <t>Directors/Partners fees and salaries</t>
  </si>
  <si>
    <t>Payments to company directors in exchange for their resources</t>
  </si>
  <si>
    <t>30013</t>
  </si>
  <si>
    <t>Demo Company (UK) 478</t>
  </si>
  <si>
    <t>4e24254c-2770-433d-9845-8925ded5e14a</t>
  </si>
  <si>
    <t>479</t>
  </si>
  <si>
    <t>EXP.STF.ENI</t>
  </si>
  <si>
    <t>Employers National Insurance</t>
  </si>
  <si>
    <t>Employers national insurance</t>
  </si>
  <si>
    <t>Payment made for National Insurance contributions - business contribution only</t>
  </si>
  <si>
    <t>30014</t>
  </si>
  <si>
    <t>Demo Company (UK) 479</t>
  </si>
  <si>
    <t>87e2c007-4a7c-43d7-a19d-b82dcf529313</t>
  </si>
  <si>
    <t>480</t>
  </si>
  <si>
    <t>EXP.STF.TRN</t>
  </si>
  <si>
    <t>Staff Training</t>
  </si>
  <si>
    <t>Staff training and welfare</t>
  </si>
  <si>
    <t>Expenses incurred in relation to training staff</t>
  </si>
  <si>
    <t>30034</t>
  </si>
  <si>
    <t>Demo Company (UK) 480</t>
  </si>
  <si>
    <t>edda7154-dfc8-4486-a82b-e5e955408eaa</t>
  </si>
  <si>
    <t>482</t>
  </si>
  <si>
    <t>EXP.STF.PEN</t>
  </si>
  <si>
    <t>Pensions Costs</t>
  </si>
  <si>
    <t xml:space="preserve">Staff pensions </t>
  </si>
  <si>
    <t>Payments made to pension schemes</t>
  </si>
  <si>
    <t>30026</t>
  </si>
  <si>
    <t>Demo Company (UK) 482</t>
  </si>
  <si>
    <t>778191e2-baaa-4813-aa97-cf7c3afb08f8</t>
  </si>
  <si>
    <t>483</t>
  </si>
  <si>
    <t>EXP.STF.BEN</t>
  </si>
  <si>
    <t>Medical Insurance</t>
  </si>
  <si>
    <t>Staff benefits</t>
  </si>
  <si>
    <t>Payments made to medical insurance schemes</t>
  </si>
  <si>
    <t>30023</t>
  </si>
  <si>
    <t>Demo Company (UK) 483</t>
  </si>
  <si>
    <t>a40f43e2-c7b0-4187-919a-04ccdc14a630</t>
  </si>
  <si>
    <t>Expenses incurred by the business in relation to subscriptions, such as magazines and professional bodies</t>
  </si>
  <si>
    <t>30035</t>
  </si>
  <si>
    <t>Demo Company (UK) 485</t>
  </si>
  <si>
    <t>f3c73c3d-9887-4377-b18b-0374ab62e4aa</t>
  </si>
  <si>
    <t>Telephone and data</t>
  </si>
  <si>
    <t>Expenses incurred from any business-related phone calls, phone lines, or internet connections</t>
  </si>
  <si>
    <t>30036</t>
  </si>
  <si>
    <t>Demo Company (UK) 489</t>
  </si>
  <si>
    <t>c7b73345-7f25-428a-bb97-7b20a1470a53</t>
  </si>
  <si>
    <t>Travel and subsistence</t>
  </si>
  <si>
    <t>Expenses incurred from any domestic business travel</t>
  </si>
  <si>
    <t>30038</t>
  </si>
  <si>
    <t>Demo Company (UK) 493</t>
  </si>
  <si>
    <t>d10a459c-6ed8-48d9-ba90-713719fe1c87</t>
  </si>
  <si>
    <t>494</t>
  </si>
  <si>
    <t>Travel - International</t>
  </si>
  <si>
    <t>Expenses incurred from any international business travel</t>
  </si>
  <si>
    <t>30037</t>
  </si>
  <si>
    <t>Demo Company (UK) 494</t>
  </si>
  <si>
    <t>240ae3e2-26b7-4aa1-9aa9-8dc466f34652</t>
  </si>
  <si>
    <t>497</t>
  </si>
  <si>
    <t>EXP.ADM.FOR</t>
  </si>
  <si>
    <t>Bank Revaluations</t>
  </si>
  <si>
    <t>Gain (loss) on foreign currency</t>
  </si>
  <si>
    <t>EXPENSE</t>
  </si>
  <si>
    <t>Bank account revaluations due for foreign exchange rate changes</t>
  </si>
  <si>
    <t>30004</t>
  </si>
  <si>
    <t>Demo Company (UK) 497</t>
  </si>
  <si>
    <t>ed5f5fd6-63cf-4036-b56d-78b20c34f4f5</t>
  </si>
  <si>
    <t>498</t>
  </si>
  <si>
    <t>EXP.ADM.FOR.UGL</t>
  </si>
  <si>
    <t>Unrealised Currency Gains</t>
  </si>
  <si>
    <t>Unrealised gain (loss) on foreign currency</t>
  </si>
  <si>
    <t>Unrealised currency gains on outstanding items</t>
  </si>
  <si>
    <t>30039</t>
  </si>
  <si>
    <t>Demo Company (UK) 498</t>
  </si>
  <si>
    <t>ef070541-89aa-465d-b984-a4d58ebe7ef8</t>
  </si>
  <si>
    <t>499</t>
  </si>
  <si>
    <t>EXP.ADM.FOR.RGL</t>
  </si>
  <si>
    <t>Realised Currency Gains</t>
  </si>
  <si>
    <t>Realised gain (loss) on foreign currency</t>
  </si>
  <si>
    <t>Gains or losses made due to currency exchange rate changes</t>
  </si>
  <si>
    <t>30030</t>
  </si>
  <si>
    <t>Demo Company (UK) 499</t>
  </si>
  <si>
    <t>f8e9df7e-1bdb-44a0-828d-991d62ee76a2</t>
  </si>
  <si>
    <t>500</t>
  </si>
  <si>
    <t>EXP.TAX.COR</t>
  </si>
  <si>
    <t>Corporation Tax</t>
  </si>
  <si>
    <t>Corporation tax</t>
  </si>
  <si>
    <t>Tax payable on business profits</t>
  </si>
  <si>
    <t>30008</t>
  </si>
  <si>
    <t>Demo Company (UK) 500</t>
  </si>
  <si>
    <t>8add7c44-ffe0-4a42-869e-b85dadd5eac1</t>
  </si>
  <si>
    <t>Trade debtors</t>
  </si>
  <si>
    <t>Invoices the business has issued but has not yet collected payment on</t>
  </si>
  <si>
    <t>50001</t>
  </si>
  <si>
    <t>8623e401-09c8-4997-83c0-c8ec43a5bb98</t>
  </si>
  <si>
    <t>611</t>
  </si>
  <si>
    <t>Less Provision for Doubtful Debts</t>
  </si>
  <si>
    <t>A provision anticipating that a portion of accounts receivable will never be collected</t>
  </si>
  <si>
    <t>50015</t>
  </si>
  <si>
    <t>Demo Company (UK) 611</t>
  </si>
  <si>
    <t>b94def36-ab5a-4ba9-9b2e-8879efc35ea5</t>
  </si>
  <si>
    <t>620</t>
  </si>
  <si>
    <t>ASS.CUR.REC.PRE</t>
  </si>
  <si>
    <t>Prepayments</t>
  </si>
  <si>
    <t>Prepayments and accrued income</t>
  </si>
  <si>
    <t>An expenditure that has been paid for in advance</t>
  </si>
  <si>
    <t>50019</t>
  </si>
  <si>
    <t>Demo Company (UK) 620</t>
  </si>
  <si>
    <t>a1e2c53a-18b9-40cb-8e87-e2db200fe8af</t>
  </si>
  <si>
    <t>630</t>
  </si>
  <si>
    <t>ASS.CUR.INY.FIN</t>
  </si>
  <si>
    <t>Inventory</t>
  </si>
  <si>
    <t>Finished goods and goods for resale</t>
  </si>
  <si>
    <t>INVENTORY</t>
  </si>
  <si>
    <t>Value of tracked inventory items for resale.</t>
  </si>
  <si>
    <t>50006</t>
  </si>
  <si>
    <t>Demo Company (UK) 630</t>
  </si>
  <si>
    <t>a4602fb6-2e9d-4064-b318-c409032692ba</t>
  </si>
  <si>
    <t xml:space="preserve">Office equipment cost </t>
  </si>
  <si>
    <t>Office equipment that is owned and controlled by the business</t>
  </si>
  <si>
    <t>50017</t>
  </si>
  <si>
    <t>e2115117-1598-4d75-8d29-7e31a89d7f76</t>
  </si>
  <si>
    <t>711</t>
  </si>
  <si>
    <t>ASS.NCA.FIX.OFF.ACC</t>
  </si>
  <si>
    <t>Less Accumulated Depreciation on Office Equipment</t>
  </si>
  <si>
    <t>Office equipment accumulated depreciation</t>
  </si>
  <si>
    <t>The total amount of office equipment costs that has been consumed by the business (based on the useful life)</t>
  </si>
  <si>
    <t>50013</t>
  </si>
  <si>
    <t>Demo Company (UK) 711</t>
  </si>
  <si>
    <t>8d1ae68b-1251-4b44-9d7a-639b3976935c</t>
  </si>
  <si>
    <t>Computer equipment that is owned and controlled by the business</t>
  </si>
  <si>
    <t>50004</t>
  </si>
  <si>
    <t>b82e52f5-5aba-4a30-9f72-dc64df23ecdb</t>
  </si>
  <si>
    <t>721</t>
  </si>
  <si>
    <t>Less Accumulated Depreciation on Computer Equipment</t>
  </si>
  <si>
    <t>The total amount of computer equipment costs that has been consumed by the business (based on the useful life)</t>
  </si>
  <si>
    <t>50010</t>
  </si>
  <si>
    <t>Demo Company (UK) 721</t>
  </si>
  <si>
    <t>b03f4e40-d2ff-4472-9cec-78fef59a8d4e</t>
  </si>
  <si>
    <t>740</t>
  </si>
  <si>
    <t>ASS.NCA.FIX.LAB</t>
  </si>
  <si>
    <t>Buildings</t>
  </si>
  <si>
    <t xml:space="preserve">Land and buildings cost </t>
  </si>
  <si>
    <t>Buildings that are owned and controlled by the business</t>
  </si>
  <si>
    <t>50002</t>
  </si>
  <si>
    <t>Demo Company (UK) 740</t>
  </si>
  <si>
    <t>08e37d76-ee9f-45dc-95fb-31b222b1464d</t>
  </si>
  <si>
    <t>741</t>
  </si>
  <si>
    <t>ASS.NCA.FIX.LAB.ACC</t>
  </si>
  <si>
    <t>Less Accumulated Depreciation on Buildings</t>
  </si>
  <si>
    <t>Land and buildings accumulated depreciation</t>
  </si>
  <si>
    <t>The total amount of buildings costs that have been consumed by the business (based on the useful life)</t>
  </si>
  <si>
    <t>50009</t>
  </si>
  <si>
    <t>Demo Company (UK) 741</t>
  </si>
  <si>
    <t>466ffb84-48be-40ae-b6a5-f1dd72c70074</t>
  </si>
  <si>
    <t>750</t>
  </si>
  <si>
    <t>ASS.NCA.FIX.LAB.LEA</t>
  </si>
  <si>
    <t>Leasehold Improvements</t>
  </si>
  <si>
    <t>Land and buildings cost (Leasehold)</t>
  </si>
  <si>
    <t>The value added to the leased premises via improvements</t>
  </si>
  <si>
    <t>50007</t>
  </si>
  <si>
    <t>Demo Company (UK) 750</t>
  </si>
  <si>
    <t>bee32f20-79fd-4340-add3-cf80427c7281</t>
  </si>
  <si>
    <t>751</t>
  </si>
  <si>
    <t>ASS.NCA.FIX.LAB.ACC.LEA</t>
  </si>
  <si>
    <t>Less Accumulated Depreciation on Leasehold Improvements</t>
  </si>
  <si>
    <t>Land and buildings accumulated depreciation (Leased)</t>
  </si>
  <si>
    <t>The total amount of leasehold improvement costs that has been consumed by the business (based on the useful life)</t>
  </si>
  <si>
    <t>50011</t>
  </si>
  <si>
    <t>Demo Company (UK) 751</t>
  </si>
  <si>
    <t>1a034bd0-5e24-4579-96d0-40fb8404ef7b</t>
  </si>
  <si>
    <t>760</t>
  </si>
  <si>
    <t>ASS.NCA.FIX.VEH</t>
  </si>
  <si>
    <t>Motor Vehicles</t>
  </si>
  <si>
    <t xml:space="preserve">Motor vehicles cost </t>
  </si>
  <si>
    <t>Motor vehicles that are owned and controlled by the business</t>
  </si>
  <si>
    <t>50016</t>
  </si>
  <si>
    <t>Demo Company (UK) 760</t>
  </si>
  <si>
    <t>7467bb12-cd55-40cb-9574-04b80e981506</t>
  </si>
  <si>
    <t>761</t>
  </si>
  <si>
    <t>ASS.NCA.FIX.VEH.ACC</t>
  </si>
  <si>
    <t>Less Accumulated Depreciation on Motor Vehicles</t>
  </si>
  <si>
    <t xml:space="preserve">Motor vehicles accumulated depreciation </t>
  </si>
  <si>
    <t>The total amount of motor vehicle costs that has been consumed by the business (based on the useful life)</t>
  </si>
  <si>
    <t>50012</t>
  </si>
  <si>
    <t>Demo Company (UK) 761</t>
  </si>
  <si>
    <t>6c05cfb6-1d36-4c5c-895b-4ad999ad94ae</t>
  </si>
  <si>
    <t>764</t>
  </si>
  <si>
    <t>ASS.NCA.FIX.PLA</t>
  </si>
  <si>
    <t>Plant &amp; Machinery</t>
  </si>
  <si>
    <t xml:space="preserve">Plant and machinery cost </t>
  </si>
  <si>
    <t>Plant and machinery that are owned and controlled by the business</t>
  </si>
  <si>
    <t>50018</t>
  </si>
  <si>
    <t>Demo Company (UK) 764</t>
  </si>
  <si>
    <t>c19dc341-915d-4d93-9a66-688013acd014</t>
  </si>
  <si>
    <t>765</t>
  </si>
  <si>
    <t>ASS.NCA.FIX.PLA.ACC</t>
  </si>
  <si>
    <t>Less Accumulated Depreciation on Plant and Machinery</t>
  </si>
  <si>
    <t>Plant and machinery accumulated depreciation</t>
  </si>
  <si>
    <t>The total amount of plant and machinery cost that has been consumed by the business (based on the useful life)</t>
  </si>
  <si>
    <t>50014</t>
  </si>
  <si>
    <t>Demo Company (UK) 765</t>
  </si>
  <si>
    <t>ccec67a2-3d94-4b15-96d8-df92ce7f2121</t>
  </si>
  <si>
    <t>770</t>
  </si>
  <si>
    <t>ASS.NCA.INT</t>
  </si>
  <si>
    <t>Intangibles</t>
  </si>
  <si>
    <t>Intangible assets</t>
  </si>
  <si>
    <t>Assets with no physical presence e.g. goodwill or patents</t>
  </si>
  <si>
    <t>50005</t>
  </si>
  <si>
    <t>Demo Company (UK) 770</t>
  </si>
  <si>
    <t>3373a5af-2508-4294-9990-b55d9ac1d99f</t>
  </si>
  <si>
    <t>771</t>
  </si>
  <si>
    <t>ASS.NCA.INT.AMO</t>
  </si>
  <si>
    <t>Less Accumulated Amortisation on Intangibles</t>
  </si>
  <si>
    <t>Intangible assets - amortisation</t>
  </si>
  <si>
    <t>The total amount of intangibles that have been consumed by the business</t>
  </si>
  <si>
    <t>50008</t>
  </si>
  <si>
    <t>Demo Company (UK) 771</t>
  </si>
  <si>
    <t>e0faa299-ca0d-4b0a-9e32-0dfabdf9179a</t>
  </si>
  <si>
    <t>Trade creditors</t>
  </si>
  <si>
    <t>Invoices the company has received from suppliers but have not made payment on</t>
  </si>
  <si>
    <t>70000</t>
  </si>
  <si>
    <t>1873bf00-e52f-48e9-89d6-619c93723f60</t>
  </si>
  <si>
    <t>Other creditors</t>
  </si>
  <si>
    <t>Expense claims typically made by employees/shareholder employees which the business has not made payment on</t>
  </si>
  <si>
    <t>70019</t>
  </si>
  <si>
    <t>f8a3c6d2-b682-4d0c-baac-f88c0f00f328</t>
  </si>
  <si>
    <t>803</t>
  </si>
  <si>
    <t>Wage Payables</t>
  </si>
  <si>
    <t>Xero automatically updates this account for payroll entries created using Payroll and will store the payroll amount to be paid to the employee for the pay run. This account enables you to maintain separate accounts for employee Wages Payable amounts and Accounts Payable amounts</t>
  </si>
  <si>
    <t>70021</t>
  </si>
  <si>
    <t>Demo Company (UK) 803</t>
  </si>
  <si>
    <t>97284640-1311-4763-a41f-bcbce4804ed2</t>
  </si>
  <si>
    <t>805</t>
  </si>
  <si>
    <t>LIA.CUR.ACC</t>
  </si>
  <si>
    <t>Accruals</t>
  </si>
  <si>
    <t>Accruals and deferred income</t>
  </si>
  <si>
    <t>Any services the business has received but have not yet been invoiced for e.g. Accountancy Fees</t>
  </si>
  <si>
    <t>70001</t>
  </si>
  <si>
    <t>Demo Company (UK) 805</t>
  </si>
  <si>
    <t>4b2c9ba4-12e1-48b5-8f59-86f85fb33f63</t>
  </si>
  <si>
    <t>810</t>
  </si>
  <si>
    <t>Income in Advance</t>
  </si>
  <si>
    <t>Any income the business has received but have not provided the goods or services for</t>
  </si>
  <si>
    <t>70009</t>
  </si>
  <si>
    <t>Demo Company (UK) 810</t>
  </si>
  <si>
    <t>998c34a8-bfbd-4cc5-ae3b-197338f01423</t>
  </si>
  <si>
    <t>811</t>
  </si>
  <si>
    <t>Credit Card Control Account</t>
  </si>
  <si>
    <t>The amount owing on the company's credit cards</t>
  </si>
  <si>
    <t>70003</t>
  </si>
  <si>
    <t>Demo Company (UK) 811</t>
  </si>
  <si>
    <t>9ee28149-32a9-4661-8eab-a28738696983</t>
  </si>
  <si>
    <t>814</t>
  </si>
  <si>
    <t>Wages Payable - Payroll</t>
  </si>
  <si>
    <t>Where this account is set as the nominated Wages Payable account within Payroll Settings, Xero allocates the net wage amount of each pay run created using Payroll to this account</t>
  </si>
  <si>
    <t>70022</t>
  </si>
  <si>
    <t>Demo Company (UK) 814</t>
  </si>
  <si>
    <t>b12f79b9-a082-4b8b-971e-d321292943c7</t>
  </si>
  <si>
    <t>The balance in this account represents VAT owing to or from the HMRC. At the end of the VAT period, it is this account that should be used to code against either the ‘refunds from’ or ‘payments to’ the HMRC that will appear on the bank statement. Xero has been designed to use only one VAT account to track VAT on income and expenses, so there is no need to add any new VAT accounts to Xero</t>
  </si>
  <si>
    <t>70020</t>
  </si>
  <si>
    <t>43072840-e67b-45df-8b90-f52ebedb2779</t>
  </si>
  <si>
    <t>825</t>
  </si>
  <si>
    <t>LIA.CUR.TAX.OTH</t>
  </si>
  <si>
    <t>PAYE Payable</t>
  </si>
  <si>
    <t>Other taxes and social security</t>
  </si>
  <si>
    <t>The Amount of PAYE tax due to be paid to the HMRC</t>
  </si>
  <si>
    <t>70012</t>
  </si>
  <si>
    <t>Demo Company (UK) 825</t>
  </si>
  <si>
    <t>a2377a9f-f5bd-4327-8f85-e3461b591912</t>
  </si>
  <si>
    <t>826</t>
  </si>
  <si>
    <t>NIC Payable</t>
  </si>
  <si>
    <t>The amount of a business' portion of National Insurance Contribution that is due to be paid to the HMRC</t>
  </si>
  <si>
    <t>70011</t>
  </si>
  <si>
    <t>Demo Company (UK) 826</t>
  </si>
  <si>
    <t>0f9b92b8-6b4d-4c9f-a338-c32ac5017540</t>
  </si>
  <si>
    <t>830</t>
  </si>
  <si>
    <t>LIA.CUR.TAX.COR</t>
  </si>
  <si>
    <t>Provision for Corporation Tax</t>
  </si>
  <si>
    <t>Corporation tax payable to the HMRC</t>
  </si>
  <si>
    <t>70014</t>
  </si>
  <si>
    <t>Demo Company (UK) 830</t>
  </si>
  <si>
    <t>63057ff0-e3b1-421a-99ce-4ba48b90ce35</t>
  </si>
  <si>
    <t>835</t>
  </si>
  <si>
    <t>LIA</t>
  </si>
  <si>
    <t>Directors' Loan Account</t>
  </si>
  <si>
    <t>Monies owed to or from company directors</t>
  </si>
  <si>
    <t>70005</t>
  </si>
  <si>
    <t>Demo Company (UK) 835</t>
  </si>
  <si>
    <t>7ff95c6a-5849-4030-a361-52165fab6490</t>
  </si>
  <si>
    <t>For any accounting and starting balance adjustments</t>
  </si>
  <si>
    <t>70008</t>
  </si>
  <si>
    <t>ffdfba10-e303-43cc-b8a3-344cd40689df</t>
  </si>
  <si>
    <t>850</t>
  </si>
  <si>
    <t>Suspense</t>
  </si>
  <si>
    <t>A clearing account</t>
  </si>
  <si>
    <t>70017</t>
  </si>
  <si>
    <t>Demo Company (UK) 850</t>
  </si>
  <si>
    <t>7b57750f-5fa4-46ac-a0ee-fccddaa8e9d0</t>
  </si>
  <si>
    <t>855</t>
  </si>
  <si>
    <t>Clearing Account</t>
  </si>
  <si>
    <t>70002</t>
  </si>
  <si>
    <t>Demo Company (UK) 855</t>
  </si>
  <si>
    <t>d659ebbf-0760-4e07-a1fb-8de6b9ecdff9</t>
  </si>
  <si>
    <t>858</t>
  </si>
  <si>
    <t>Pensions Payable</t>
  </si>
  <si>
    <t>Payroll pension payable account</t>
  </si>
  <si>
    <t>70013</t>
  </si>
  <si>
    <t>Demo Company (UK) 858</t>
  </si>
  <si>
    <t>f0e3a4b5-3e22-446b-9d2a-6f127f05bfa5</t>
  </si>
  <si>
    <t>An adjustment entry to allow for rounding</t>
  </si>
  <si>
    <t>70015</t>
  </si>
  <si>
    <t>Demo Company (UK) 860</t>
  </si>
  <si>
    <t>921237ae-76ff-4f4c-bf70-5c3c177b149d</t>
  </si>
  <si>
    <t>868</t>
  </si>
  <si>
    <t>Earnings Orders Payable</t>
  </si>
  <si>
    <t>Payroll earnings order account</t>
  </si>
  <si>
    <t>70006</t>
  </si>
  <si>
    <t>Demo Company (UK) 868</t>
  </si>
  <si>
    <t>a017e676-fabb-4943-a3d5-8dcf3193f289</t>
  </si>
  <si>
    <t>877</t>
  </si>
  <si>
    <t>Tracking Transfers</t>
  </si>
  <si>
    <t>Transfers between tracking categories</t>
  </si>
  <si>
    <t>70018</t>
  </si>
  <si>
    <t>Demo Company (UK) 877</t>
  </si>
  <si>
    <t>e974884c-91b1-4d75-84a3-7df09423670f</t>
  </si>
  <si>
    <t>900</t>
  </si>
  <si>
    <t>Loan</t>
  </si>
  <si>
    <t>TERMLIAB</t>
  </si>
  <si>
    <t>Any money that has been borrowed from a creditor</t>
  </si>
  <si>
    <t>70010</t>
  </si>
  <si>
    <t>Demo Company (UK) 900</t>
  </si>
  <si>
    <t>6b4f27e1-c2c4-4cea-bf8f-c1e67aceb561</t>
  </si>
  <si>
    <t>910</t>
  </si>
  <si>
    <t>LIA.NCL.FIN</t>
  </si>
  <si>
    <t>Hire Purchase Loan</t>
  </si>
  <si>
    <t>Obligations under finance leases &amp; hire purchase after one year</t>
  </si>
  <si>
    <t>Any goods bought through hire purchase agreements</t>
  </si>
  <si>
    <t>70007</t>
  </si>
  <si>
    <t>Demo Company (UK) 910</t>
  </si>
  <si>
    <t>632ed0c9-a33c-4af3-856f-6dc15775536d</t>
  </si>
  <si>
    <t>920</t>
  </si>
  <si>
    <t>LIA.PRO.DEF</t>
  </si>
  <si>
    <t>Deferred Tax</t>
  </si>
  <si>
    <t>Deferred tax</t>
  </si>
  <si>
    <t>Used if there is a timing difference between taxable profits and accounting profits</t>
  </si>
  <si>
    <t>70004</t>
  </si>
  <si>
    <t>Demo Company (UK) 920</t>
  </si>
  <si>
    <t>684466e3-938d-41b9-bd77-ec706382bd7f</t>
  </si>
  <si>
    <t>947</t>
  </si>
  <si>
    <t>Student Loan Deductions Payable</t>
  </si>
  <si>
    <t>Payroll student loan deductions payable account</t>
  </si>
  <si>
    <t>70016</t>
  </si>
  <si>
    <t>Demo Company (UK) 947</t>
  </si>
  <si>
    <t>f82617e7-6580-4bab-8bea-5fcb940e7eb2</t>
  </si>
  <si>
    <t>950</t>
  </si>
  <si>
    <t>EQU.SHA</t>
  </si>
  <si>
    <t>Capital - x,xxx Ordinary Shares</t>
  </si>
  <si>
    <t>Called up share capital</t>
  </si>
  <si>
    <t>Paid up capital</t>
  </si>
  <si>
    <t>90000</t>
  </si>
  <si>
    <t>Demo Company (UK) 950</t>
  </si>
  <si>
    <t>524c9f2d-e680-4861-82f6-4ad171b51de5</t>
  </si>
  <si>
    <t>Profit and loss account</t>
  </si>
  <si>
    <t>Do not Use</t>
  </si>
  <si>
    <t>90003</t>
  </si>
  <si>
    <t>c1aaa7f2-fef6-43a5-92cb-b5cfb47058ec</t>
  </si>
  <si>
    <t>970</t>
  </si>
  <si>
    <t>EQU.OWN.1</t>
  </si>
  <si>
    <t>Owner A Funds Introduced</t>
  </si>
  <si>
    <t>Owners/Partner 1 funds introduced</t>
  </si>
  <si>
    <t>Funds contributed by the owner</t>
  </si>
  <si>
    <t>90002</t>
  </si>
  <si>
    <t>Demo Company (UK) 970</t>
  </si>
  <si>
    <t>6b26221e-ab1d-4702-ba6f-4a591bc62cef</t>
  </si>
  <si>
    <t>980</t>
  </si>
  <si>
    <t>EQU.DRA.1</t>
  </si>
  <si>
    <t>Owner A Drawings</t>
  </si>
  <si>
    <t>Owners/Partner 1 drawings</t>
  </si>
  <si>
    <t>Withdrawals by the owners</t>
  </si>
  <si>
    <t>90001</t>
  </si>
  <si>
    <t>Demo Company (UK) 980</t>
  </si>
  <si>
    <t>chartOfAccCalculationList</t>
  </si>
  <si>
    <t>Gross Profit</t>
  </si>
  <si>
    <t xml:space="preserve"> </t>
  </si>
  <si>
    <t>Net Profit Before Depreciation</t>
  </si>
  <si>
    <t>NetProfit After Depreciation</t>
  </si>
  <si>
    <t>COGS</t>
  </si>
  <si>
    <t>Professional Fees</t>
  </si>
  <si>
    <t>Financial Services</t>
  </si>
  <si>
    <t>Office &amp; Premises Costs</t>
  </si>
  <si>
    <t>Customer Acquisition</t>
  </si>
  <si>
    <t>Travel Costs</t>
  </si>
  <si>
    <t>People Costs</t>
  </si>
  <si>
    <t>20000</t>
  </si>
  <si>
    <t>20009</t>
  </si>
  <si>
    <t>20012</t>
  </si>
  <si>
    <t>20011</t>
  </si>
  <si>
    <t>40010</t>
  </si>
  <si>
    <t>Other Expenses</t>
  </si>
  <si>
    <t>Bank Interest</t>
  </si>
  <si>
    <t>Corporate Tax</t>
  </si>
  <si>
    <t>Organization Name</t>
  </si>
  <si>
    <t>Demo Company(UK)</t>
  </si>
  <si>
    <t>Filters</t>
  </si>
  <si>
    <t>Year</t>
  </si>
  <si>
    <t>Month</t>
  </si>
  <si>
    <t>Column1.id</t>
  </si>
  <si>
    <t>Column1.accountCode</t>
  </si>
  <si>
    <t>Column1.account</t>
  </si>
  <si>
    <t>Column1.type</t>
  </si>
  <si>
    <t>Column1.reportingCode</t>
  </si>
  <si>
    <t>Column1.debit</t>
  </si>
  <si>
    <t>Column1.credit</t>
  </si>
  <si>
    <t>Column1.ytdDebit</t>
  </si>
  <si>
    <t>Column1.ytdCredit</t>
  </si>
  <si>
    <t>Column1.date</t>
  </si>
  <si>
    <t>Column1.organisationName</t>
  </si>
  <si>
    <t>January</t>
  </si>
  <si>
    <t>December</t>
  </si>
  <si>
    <t>November</t>
  </si>
  <si>
    <t>October</t>
  </si>
  <si>
    <t>September</t>
  </si>
  <si>
    <t>June</t>
  </si>
  <si>
    <t>July</t>
  </si>
  <si>
    <t>May</t>
  </si>
  <si>
    <t>April</t>
  </si>
  <si>
    <t>March</t>
  </si>
  <si>
    <t>February</t>
  </si>
  <si>
    <t>August</t>
  </si>
  <si>
    <t>2024</t>
  </si>
  <si>
    <t>2023</t>
  </si>
  <si>
    <t>2022</t>
  </si>
  <si>
    <t>Profit &amp; Loss Statement(Trial Balance)</t>
  </si>
  <si>
    <t>A_m_o_u_n_t</t>
  </si>
  <si>
    <t>Objective:</t>
  </si>
  <si>
    <t>Excel Template using Web Data Source</t>
  </si>
  <si>
    <t>Use of Web Data Source(Trial Balance)</t>
  </si>
  <si>
    <t>Office and Premises Costs</t>
  </si>
  <si>
    <t>Grand Total</t>
  </si>
  <si>
    <t>DEC</t>
  </si>
  <si>
    <t>JAN</t>
  </si>
  <si>
    <t>FEB</t>
  </si>
  <si>
    <t>MAR</t>
  </si>
  <si>
    <t>MAY</t>
  </si>
  <si>
    <t>JUN</t>
  </si>
  <si>
    <t>JUL</t>
  </si>
  <si>
    <t>AUG</t>
  </si>
  <si>
    <t>SEP</t>
  </si>
  <si>
    <t>OCT</t>
  </si>
  <si>
    <t>NOV</t>
  </si>
  <si>
    <t>APR</t>
  </si>
  <si>
    <t>2022 Total</t>
  </si>
  <si>
    <t>2023 Total</t>
  </si>
  <si>
    <t>2024 Total</t>
  </si>
  <si>
    <t>Acual Amount</t>
  </si>
  <si>
    <t>Year and Month</t>
  </si>
  <si>
    <t>P&amp;L Header</t>
  </si>
  <si>
    <t>Net Profit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</si>
</sst>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8"/>
      <name val="Calibri"/>
      <family val="2"/>
      <scheme val="minor"/>
    </font>
    <font>
      <sz val="18"/>
      <color theme="1"/>
      <name val="Calibri"/>
      <family val="2"/>
      <scheme val="minor"/>
    </font>
    <font>
      <sz val="12"/>
      <color theme="1"/>
      <name val="Calibri"/>
      <family val="2"/>
      <scheme val="minor"/>
    </font>
    <font>
      <sz val="20"/>
      <color theme="1"/>
      <name val="Calibri"/>
      <family val="2"/>
      <scheme val="minor"/>
    </font>
    <font>
      <b/>
      <sz val="16"/>
      <color theme="0"/>
      <name val="Calibri"/>
      <family val="2"/>
      <scheme val="minor"/>
    </font>
    <font>
      <b/>
      <sz val="14"/>
      <color theme="4" tint="-0.249977111117893"/>
      <name val="Calibri"/>
      <family val="2"/>
      <scheme val="minor"/>
    </font>
    <font>
      <b/>
      <sz val="16"/>
      <color theme="1"/>
      <name val="Calibri"/>
      <family val="2"/>
      <scheme val="minor"/>
    </font>
    <font>
      <b/>
      <sz val="14"/>
      <color theme="7" tint="0.79998168889431442"/>
      <name val="Calibri"/>
      <family val="2"/>
      <scheme val="minor"/>
    </font>
    <font>
      <b/>
      <i/>
      <sz val="20"/>
      <color theme="2" tint="-9.9978637043366805E-2"/>
      <name val="Calibri"/>
      <family val="2"/>
      <scheme val="minor"/>
    </font>
    <font>
      <b/>
      <i/>
      <sz val="20"/>
      <color theme="1"/>
      <name val="Calibri"/>
      <family val="2"/>
      <scheme val="minor"/>
    </font>
    <font>
      <b/>
      <i/>
      <sz val="18"/>
      <color theme="2" tint="-9.9978637043366805E-2"/>
      <name val="Calibri"/>
      <family val="2"/>
      <scheme val="minor"/>
    </font>
    <font>
      <b/>
      <i/>
      <sz val="18"/>
      <color theme="1"/>
      <name val="Calibri"/>
      <family val="2"/>
      <scheme val="minor"/>
    </font>
    <font>
      <b/>
      <i/>
      <sz val="28"/>
      <color theme="4" tint="-0.249977111117893"/>
      <name val="Calibri"/>
      <family val="2"/>
      <scheme val="minor"/>
    </font>
    <font>
      <sz val="24"/>
      <color theme="1"/>
      <name val="Calibri"/>
      <family val="2"/>
      <scheme val="minor"/>
    </font>
    <font>
      <sz val="24"/>
      <color theme="0"/>
      <name val="Calibri"/>
      <family val="2"/>
      <scheme val="minor"/>
    </font>
    <font>
      <sz val="18"/>
      <color theme="0"/>
      <name val="Bahnschrift Light Condensed"/>
      <family val="2"/>
    </font>
    <font>
      <sz val="11"/>
      <color theme="0"/>
      <name val="Calibri"/>
      <family val="2"/>
      <scheme val="minor"/>
    </font>
    <font>
      <sz val="12"/>
      <color theme="0"/>
      <name val="Calibri"/>
      <family val="2"/>
      <scheme val="minor"/>
    </font>
    <font>
      <b/>
      <i/>
      <sz val="24"/>
      <color theme="7" tint="0.79998168889431442"/>
      <name val="Calibri"/>
      <family val="2"/>
      <scheme val="minor"/>
    </font>
    <font>
      <b/>
      <i/>
      <sz val="24"/>
      <color theme="4" tint="-0.249977111117893"/>
      <name val="Calibri"/>
      <family val="2"/>
      <scheme val="minor"/>
    </font>
  </fonts>
  <fills count="9">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
      <patternFill patternType="solid">
        <fgColor rgb="FFD9E1F2"/>
        <bgColor indexed="64"/>
      </patternFill>
    </fill>
    <fill>
      <patternFill patternType="solid">
        <fgColor rgb="FF333F4F"/>
        <bgColor indexed="64"/>
      </patternFill>
    </fill>
    <fill>
      <patternFill patternType="solid">
        <fgColor rgb="FF133625"/>
        <bgColor indexed="64"/>
      </patternFill>
    </fill>
    <fill>
      <patternFill patternType="solid">
        <fgColor theme="9" tint="0.59999389629810485"/>
        <bgColor indexed="64"/>
      </patternFill>
    </fill>
    <fill>
      <patternFill patternType="solid">
        <fgColor theme="7" tint="0.79998168889431442"/>
        <bgColor indexed="64"/>
      </patternFill>
    </fill>
  </fills>
  <borders count="23">
    <border>
      <left/>
      <right/>
      <top/>
      <bottom/>
      <diagonal/>
    </border>
    <border>
      <left style="thick">
        <color rgb="FF808080"/>
      </left>
      <right/>
      <top style="thick">
        <color rgb="FF808080"/>
      </top>
      <bottom/>
      <diagonal/>
    </border>
    <border>
      <left/>
      <right style="thick">
        <color rgb="FF808080"/>
      </right>
      <top style="thick">
        <color rgb="FF808080"/>
      </top>
      <bottom/>
      <diagonal/>
    </border>
    <border>
      <left style="thick">
        <color rgb="FF808080"/>
      </left>
      <right/>
      <top/>
      <bottom style="thick">
        <color rgb="FF808080"/>
      </bottom>
      <diagonal/>
    </border>
    <border>
      <left/>
      <right style="thick">
        <color rgb="FF808080"/>
      </right>
      <top/>
      <bottom style="thick">
        <color rgb="FF808080"/>
      </bottom>
      <diagonal/>
    </border>
    <border>
      <left/>
      <right/>
      <top/>
      <bottom style="thick">
        <color rgb="FF808080"/>
      </bottom>
      <diagonal/>
    </border>
    <border>
      <left/>
      <right/>
      <top style="thick">
        <color rgb="FF808080"/>
      </top>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right/>
      <top style="thick">
        <color theme="2" tint="-0.499984740745262"/>
      </top>
      <bottom/>
      <diagonal/>
    </border>
    <border>
      <left/>
      <right style="thick">
        <color theme="2" tint="-0.499984740745262"/>
      </right>
      <top style="thick">
        <color theme="2" tint="-0.499984740745262"/>
      </top>
      <bottom/>
      <diagonal/>
    </border>
    <border>
      <left/>
      <right style="thick">
        <color theme="2" tint="-0.499984740745262"/>
      </right>
      <top/>
      <bottom/>
      <diagonal/>
    </border>
    <border>
      <left/>
      <right/>
      <top/>
      <bottom style="thick">
        <color theme="2" tint="-0.499984740745262"/>
      </bottom>
      <diagonal/>
    </border>
    <border>
      <left/>
      <right style="thick">
        <color theme="2" tint="-0.499984740745262"/>
      </right>
      <top/>
      <bottom style="thick">
        <color theme="2" tint="-0.499984740745262"/>
      </bottom>
      <diagonal/>
    </border>
    <border>
      <left style="thick">
        <color theme="2" tint="-0.499984740745262"/>
      </left>
      <right style="thick">
        <color theme="2" tint="-0.499984740745262"/>
      </right>
      <top style="thick">
        <color theme="2" tint="-0.499984740745262"/>
      </top>
      <bottom/>
      <diagonal/>
    </border>
    <border>
      <left style="thick">
        <color theme="2" tint="-0.499984740745262"/>
      </left>
      <right style="thick">
        <color theme="2" tint="-0.499984740745262"/>
      </right>
      <top/>
      <bottom/>
      <diagonal/>
    </border>
    <border>
      <left style="thick">
        <color theme="2" tint="-0.499984740745262"/>
      </left>
      <right style="thick">
        <color theme="2" tint="-0.499984740745262"/>
      </right>
      <top/>
      <bottom style="thick">
        <color theme="2" tint="-0.499984740745262"/>
      </bottom>
      <diagonal/>
    </border>
  </borders>
  <cellStyleXfs count="1">
    <xf numFmtId="0" fontId="0" fillId="0" borderId="0"/>
  </cellStyleXfs>
  <cellXfs count="97">
    <xf numFmtId="0" fontId="0" fillId="0" borderId="0" xfId="0"/>
    <xf numFmtId="14" fontId="0" fillId="0" borderId="0" xfId="0" applyNumberFormat="1"/>
    <xf numFmtId="0" fontId="0" fillId="2" borderId="0" xfId="0" applyFill="1"/>
    <xf numFmtId="0" fontId="2" fillId="2" borderId="0" xfId="0" applyFont="1" applyFill="1"/>
    <xf numFmtId="0" fontId="4" fillId="2" borderId="0" xfId="0" applyFont="1" applyFill="1" applyAlignment="1">
      <alignment vertical="top"/>
    </xf>
    <xf numFmtId="0" fontId="9" fillId="2" borderId="0" xfId="0" applyFont="1" applyFill="1" applyAlignment="1">
      <alignment vertical="top"/>
    </xf>
    <xf numFmtId="0" fontId="0" fillId="3" borderId="0" xfId="0" applyFill="1"/>
    <xf numFmtId="0" fontId="10" fillId="3" borderId="0" xfId="0" applyFont="1" applyFill="1" applyAlignment="1">
      <alignment vertical="top"/>
    </xf>
    <xf numFmtId="0" fontId="0" fillId="4" borderId="0" xfId="0" applyFill="1"/>
    <xf numFmtId="0" fontId="2" fillId="4" borderId="0" xfId="0" applyFont="1" applyFill="1"/>
    <xf numFmtId="0" fontId="4" fillId="4" borderId="0" xfId="0" applyFont="1" applyFill="1" applyAlignment="1">
      <alignment vertical="top"/>
    </xf>
    <xf numFmtId="0" fontId="0" fillId="5" borderId="0" xfId="0" applyFill="1"/>
    <xf numFmtId="0" fontId="4" fillId="5" borderId="0" xfId="0" applyFont="1" applyFill="1" applyAlignment="1">
      <alignment vertical="top"/>
    </xf>
    <xf numFmtId="0" fontId="9" fillId="2" borderId="0" xfId="0" applyFont="1" applyFill="1"/>
    <xf numFmtId="0" fontId="10" fillId="3" borderId="0" xfId="0" applyFont="1" applyFill="1"/>
    <xf numFmtId="0" fontId="8" fillId="5" borderId="0" xfId="0" applyFont="1" applyFill="1"/>
    <xf numFmtId="0" fontId="5" fillId="5" borderId="0" xfId="0" applyFont="1" applyFill="1"/>
    <xf numFmtId="0" fontId="6" fillId="4" borderId="0" xfId="0" applyFont="1" applyFill="1"/>
    <xf numFmtId="0" fontId="7" fillId="4" borderId="0" xfId="0" applyFont="1" applyFill="1"/>
    <xf numFmtId="0" fontId="12" fillId="3" borderId="0" xfId="0" applyFont="1" applyFill="1" applyAlignment="1">
      <alignment vertical="top"/>
    </xf>
    <xf numFmtId="0" fontId="0" fillId="3" borderId="7" xfId="0" applyFill="1" applyBorder="1"/>
    <xf numFmtId="0" fontId="0" fillId="3" borderId="8" xfId="0" applyFill="1" applyBorder="1"/>
    <xf numFmtId="0" fontId="0" fillId="3" borderId="9" xfId="0" applyFill="1" applyBorder="1"/>
    <xf numFmtId="0" fontId="10" fillId="4" borderId="10" xfId="0" applyFont="1" applyFill="1" applyBorder="1" applyAlignment="1">
      <alignment vertical="center"/>
    </xf>
    <xf numFmtId="0" fontId="2" fillId="3" borderId="11" xfId="0" applyFont="1" applyFill="1" applyBorder="1" applyAlignment="1">
      <alignment vertical="top"/>
    </xf>
    <xf numFmtId="0" fontId="0" fillId="4" borderId="10" xfId="0" applyFill="1" applyBorder="1"/>
    <xf numFmtId="0" fontId="0" fillId="3" borderId="11" xfId="0" applyFill="1" applyBorder="1"/>
    <xf numFmtId="0" fontId="0" fillId="3" borderId="10" xfId="0" applyFill="1" applyBorder="1"/>
    <xf numFmtId="0" fontId="0" fillId="4" borderId="12" xfId="0" applyFill="1" applyBorder="1"/>
    <xf numFmtId="0" fontId="0" fillId="4" borderId="13" xfId="0" applyFill="1" applyBorder="1"/>
    <xf numFmtId="0" fontId="0" fillId="3" borderId="14" xfId="0" applyFill="1" applyBorder="1"/>
    <xf numFmtId="0" fontId="10" fillId="3" borderId="8" xfId="0" applyFont="1" applyFill="1" applyBorder="1"/>
    <xf numFmtId="0" fontId="11" fillId="2" borderId="0" xfId="0" applyFont="1" applyFill="1" applyAlignment="1">
      <alignment vertical="top"/>
    </xf>
    <xf numFmtId="0" fontId="0" fillId="2" borderId="7" xfId="0" applyFill="1" applyBorder="1"/>
    <xf numFmtId="0" fontId="0" fillId="2" borderId="8" xfId="0" applyFill="1" applyBorder="1"/>
    <xf numFmtId="0" fontId="0" fillId="2" borderId="9" xfId="0" applyFill="1" applyBorder="1"/>
    <xf numFmtId="0" fontId="9" fillId="5" borderId="10" xfId="0" applyFont="1" applyFill="1" applyBorder="1" applyAlignment="1">
      <alignment vertical="center"/>
    </xf>
    <xf numFmtId="0" fontId="2" fillId="2" borderId="11" xfId="0" applyFont="1" applyFill="1" applyBorder="1" applyAlignment="1">
      <alignment vertical="top"/>
    </xf>
    <xf numFmtId="0" fontId="0" fillId="5" borderId="10" xfId="0" applyFill="1" applyBorder="1"/>
    <xf numFmtId="0" fontId="0" fillId="2" borderId="11" xfId="0" applyFill="1" applyBorder="1"/>
    <xf numFmtId="0" fontId="0" fillId="2" borderId="10" xfId="0" applyFill="1" applyBorder="1"/>
    <xf numFmtId="0" fontId="9" fillId="2" borderId="11" xfId="0" applyFont="1" applyFill="1" applyBorder="1" applyAlignment="1">
      <alignment vertical="top"/>
    </xf>
    <xf numFmtId="0" fontId="0" fillId="5" borderId="8" xfId="0" applyFill="1" applyBorder="1"/>
    <xf numFmtId="0" fontId="0" fillId="6" borderId="0" xfId="0" applyFill="1"/>
    <xf numFmtId="0" fontId="16" fillId="6" borderId="0" xfId="0" applyFont="1" applyFill="1"/>
    <xf numFmtId="0" fontId="13" fillId="3" borderId="0" xfId="0" applyFont="1" applyFill="1" applyAlignment="1">
      <alignment vertical="center"/>
    </xf>
    <xf numFmtId="0" fontId="3" fillId="3" borderId="15" xfId="0" applyFont="1" applyFill="1" applyBorder="1"/>
    <xf numFmtId="0" fontId="0" fillId="3" borderId="15" xfId="0" applyFill="1" applyBorder="1"/>
    <xf numFmtId="0" fontId="0" fillId="3" borderId="16" xfId="0" applyFill="1" applyBorder="1"/>
    <xf numFmtId="0" fontId="0" fillId="3" borderId="17" xfId="0" applyFill="1" applyBorder="1"/>
    <xf numFmtId="0" fontId="0" fillId="3" borderId="18" xfId="0" applyFill="1" applyBorder="1"/>
    <xf numFmtId="0" fontId="0" fillId="3" borderId="19" xfId="0" applyFill="1" applyBorder="1"/>
    <xf numFmtId="0" fontId="3" fillId="3" borderId="20" xfId="0" applyFont="1" applyFill="1" applyBorder="1"/>
    <xf numFmtId="0" fontId="3" fillId="3" borderId="21" xfId="0" applyFont="1" applyFill="1" applyBorder="1"/>
    <xf numFmtId="0" fontId="0" fillId="3" borderId="21" xfId="0" applyFill="1" applyBorder="1" applyAlignment="1">
      <alignment horizontal="left"/>
    </xf>
    <xf numFmtId="0" fontId="0" fillId="3" borderId="21" xfId="0" applyFill="1" applyBorder="1" applyAlignment="1">
      <alignment horizontal="left" indent="1"/>
    </xf>
    <xf numFmtId="0" fontId="0" fillId="3" borderId="22" xfId="0" applyFill="1" applyBorder="1" applyAlignment="1">
      <alignment horizontal="left"/>
    </xf>
    <xf numFmtId="0" fontId="0" fillId="7" borderId="21" xfId="0" applyFill="1" applyBorder="1" applyAlignment="1">
      <alignment horizontal="left"/>
    </xf>
    <xf numFmtId="0" fontId="0" fillId="7" borderId="0" xfId="0" applyFill="1"/>
    <xf numFmtId="0" fontId="0" fillId="7" borderId="17" xfId="0" applyFill="1" applyBorder="1"/>
    <xf numFmtId="0" fontId="18" fillId="2" borderId="20" xfId="0" applyFont="1" applyFill="1" applyBorder="1"/>
    <xf numFmtId="0" fontId="18" fillId="2" borderId="15" xfId="0" applyFont="1" applyFill="1" applyBorder="1"/>
    <xf numFmtId="0" fontId="17" fillId="2" borderId="15" xfId="0" applyFont="1" applyFill="1" applyBorder="1"/>
    <xf numFmtId="0" fontId="17" fillId="2" borderId="16" xfId="0" applyFont="1" applyFill="1" applyBorder="1"/>
    <xf numFmtId="0" fontId="18" fillId="2" borderId="21" xfId="0" applyFont="1" applyFill="1" applyBorder="1"/>
    <xf numFmtId="0" fontId="17" fillId="2" borderId="0" xfId="0" applyFont="1" applyFill="1"/>
    <xf numFmtId="0" fontId="17" fillId="2" borderId="17" xfId="0" applyFont="1" applyFill="1" applyBorder="1"/>
    <xf numFmtId="0" fontId="17" fillId="2" borderId="21" xfId="0" applyFont="1" applyFill="1" applyBorder="1" applyAlignment="1">
      <alignment horizontal="left"/>
    </xf>
    <xf numFmtId="0" fontId="17" fillId="2" borderId="21" xfId="0" applyFont="1" applyFill="1" applyBorder="1" applyAlignment="1">
      <alignment horizontal="left" indent="1"/>
    </xf>
    <xf numFmtId="0" fontId="17" fillId="2" borderId="22" xfId="0" applyFont="1" applyFill="1" applyBorder="1" applyAlignment="1">
      <alignment horizontal="left"/>
    </xf>
    <xf numFmtId="0" fontId="17" fillId="2" borderId="18" xfId="0" applyFont="1" applyFill="1" applyBorder="1"/>
    <xf numFmtId="0" fontId="17" fillId="2" borderId="19" xfId="0" applyFont="1" applyFill="1" applyBorder="1"/>
    <xf numFmtId="0" fontId="0" fillId="8" borderId="21" xfId="0" applyFill="1" applyBorder="1" applyAlignment="1">
      <alignment horizontal="left"/>
    </xf>
    <xf numFmtId="0" fontId="0" fillId="8" borderId="0" xfId="0" applyFill="1"/>
    <xf numFmtId="0" fontId="0" fillId="8" borderId="17" xfId="0" applyFill="1" applyBorder="1"/>
    <xf numFmtId="0" fontId="15" fillId="6" borderId="0" xfId="0" applyFont="1" applyFill="1" applyAlignment="1">
      <alignment horizontal="center"/>
    </xf>
    <xf numFmtId="0" fontId="14" fillId="6" borderId="0" xfId="0" applyFont="1" applyFill="1" applyAlignment="1">
      <alignment horizontal="center"/>
    </xf>
    <xf numFmtId="0" fontId="16" fillId="6" borderId="0" xfId="0" applyFont="1" applyFill="1" applyAlignment="1">
      <alignment horizontal="center"/>
    </xf>
    <xf numFmtId="0" fontId="16" fillId="6" borderId="0" xfId="0" applyFont="1" applyFill="1" applyAlignment="1">
      <alignment horizontal="left"/>
    </xf>
    <xf numFmtId="0" fontId="10" fillId="3" borderId="0" xfId="0" applyFont="1" applyFill="1" applyAlignment="1">
      <alignment horizontal="left" vertical="top"/>
    </xf>
    <xf numFmtId="0" fontId="6" fillId="3" borderId="1" xfId="0" applyFont="1" applyFill="1" applyBorder="1" applyAlignment="1">
      <alignment horizontal="left" vertical="center"/>
    </xf>
    <xf numFmtId="0" fontId="6" fillId="3" borderId="6"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5" xfId="0" applyFont="1" applyFill="1" applyBorder="1" applyAlignment="1">
      <alignment horizontal="left" vertical="center"/>
    </xf>
    <xf numFmtId="0" fontId="6" fillId="3" borderId="4" xfId="0" applyFont="1" applyFill="1" applyBorder="1" applyAlignment="1">
      <alignment horizontal="left" vertical="center"/>
    </xf>
    <xf numFmtId="0" fontId="12" fillId="3" borderId="0" xfId="0" applyFont="1" applyFill="1" applyAlignment="1">
      <alignment horizontal="left" wrapText="1"/>
    </xf>
    <xf numFmtId="0" fontId="20" fillId="3" borderId="0" xfId="0" applyFont="1" applyFill="1" applyAlignment="1">
      <alignment horizontal="right" vertical="center"/>
    </xf>
    <xf numFmtId="0" fontId="19" fillId="2" borderId="0" xfId="0" applyFont="1" applyFill="1" applyAlignment="1">
      <alignment horizontal="right" vertical="center"/>
    </xf>
    <xf numFmtId="0" fontId="8" fillId="2" borderId="1" xfId="0" applyFont="1" applyFill="1" applyBorder="1" applyAlignment="1">
      <alignment horizontal="left" vertical="center"/>
    </xf>
    <xf numFmtId="0" fontId="8" fillId="2" borderId="6" xfId="0" applyFont="1" applyFill="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5" xfId="0" applyFont="1" applyFill="1" applyBorder="1" applyAlignment="1">
      <alignment horizontal="left" vertical="center"/>
    </xf>
    <xf numFmtId="0" fontId="8" fillId="2" borderId="4" xfId="0" applyFont="1" applyFill="1" applyBorder="1" applyAlignment="1">
      <alignment horizontal="left" vertical="center"/>
    </xf>
    <xf numFmtId="0" fontId="9" fillId="2" borderId="0" xfId="0" applyFont="1" applyFill="1" applyAlignment="1">
      <alignment horizontal="left" vertical="top"/>
    </xf>
    <xf numFmtId="0" fontId="11" fillId="2" borderId="0" xfId="0" applyFont="1" applyFill="1" applyAlignment="1">
      <alignment horizontal="left"/>
    </xf>
  </cellXfs>
  <cellStyles count="1">
    <cellStyle name="Normal" xfId="0" builtinId="0"/>
  </cellStyles>
  <dxfs count="99">
    <dxf>
      <font>
        <color theme="1"/>
      </font>
    </dxf>
    <dxf>
      <font>
        <color theme="1"/>
      </font>
    </dxf>
    <dxf>
      <fill>
        <patternFill>
          <bgColor theme="7" tint="0.79998168889431442"/>
        </patternFill>
      </fill>
    </dxf>
    <dxf>
      <fill>
        <patternFill>
          <bgColor theme="7" tint="0.79998168889431442"/>
        </patternFill>
      </fill>
    </dxf>
    <dxf>
      <font>
        <color theme="1"/>
      </font>
    </dxf>
    <dxf>
      <font>
        <color theme="1"/>
      </font>
    </dxf>
    <dxf>
      <fill>
        <patternFill>
          <bgColor theme="7" tint="0.79998168889431442"/>
        </patternFill>
      </fill>
    </dxf>
    <dxf>
      <fill>
        <patternFill>
          <bgColor theme="7" tint="0.7999816888943144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3" tint="-0.249977111117893"/>
        </patternFill>
      </fill>
    </dxf>
    <dxf>
      <fill>
        <patternFill>
          <bgColor theme="3" tint="-0.249977111117893"/>
        </patternFill>
      </fill>
    </dxf>
    <dxf>
      <fill>
        <patternFill>
          <bgColor theme="3" tint="-0.249977111117893"/>
        </patternFill>
      </fill>
    </dxf>
    <dxf>
      <fill>
        <patternFill>
          <bgColor theme="3" tint="-0.249977111117893"/>
        </patternFill>
      </fill>
    </dxf>
    <dxf>
      <fill>
        <patternFill>
          <bgColor theme="3" tint="-0.249977111117893"/>
        </patternFill>
      </fill>
    </dxf>
    <dxf>
      <fill>
        <patternFill>
          <bgColor theme="3" tint="-0.249977111117893"/>
        </patternFill>
      </fill>
    </dxf>
    <dxf>
      <fill>
        <patternFill>
          <bgColor theme="3" tint="-0.249977111117893"/>
        </patternFill>
      </fill>
    </dxf>
    <dxf>
      <fill>
        <patternFill>
          <bgColor theme="3" tint="-0.249977111117893"/>
        </patternFill>
      </fill>
    </dxf>
    <dxf>
      <fill>
        <patternFill>
          <bgColor theme="3" tint="-0.249977111117893"/>
        </patternFill>
      </fill>
    </dxf>
    <dxf>
      <fill>
        <patternFill>
          <bgColor theme="3" tint="-0.249977111117893"/>
        </patternFill>
      </fill>
    </dxf>
    <dxf>
      <fill>
        <patternFill>
          <bgColor theme="3" tint="-0.249977111117893"/>
        </patternFill>
      </fill>
    </dxf>
    <dxf>
      <fill>
        <patternFill>
          <bgColor theme="3" tint="-0.249977111117893"/>
        </patternFill>
      </fill>
    </dxf>
    <dxf>
      <fill>
        <patternFill>
          <bgColor theme="3" tint="-0.249977111117893"/>
        </patternFill>
      </fill>
    </dxf>
    <dxf>
      <fill>
        <patternFill>
          <bgColor theme="3" tint="-0.249977111117893"/>
        </patternFill>
      </fill>
    </dxf>
    <dxf>
      <fill>
        <patternFill>
          <bgColor theme="3" tint="-0.249977111117893"/>
        </patternFill>
      </fill>
    </dxf>
    <dxf>
      <fill>
        <patternFill>
          <bgColor theme="3" tint="-0.249977111117893"/>
        </patternFill>
      </fill>
    </dxf>
    <dxf>
      <fill>
        <patternFill>
          <bgColor theme="3" tint="-0.249977111117893"/>
        </patternFill>
      </fill>
    </dxf>
    <dxf>
      <fill>
        <patternFill>
          <bgColor theme="3" tint="-0.249977111117893"/>
        </patternFill>
      </fill>
    </dxf>
    <dxf>
      <fill>
        <patternFill>
          <bgColor theme="3" tint="-0.249977111117893"/>
        </patternFill>
      </fill>
    </dxf>
    <dxf>
      <fill>
        <patternFill>
          <bgColor theme="3" tint="-0.249977111117893"/>
        </patternFill>
      </fill>
    </dxf>
    <dxf>
      <fill>
        <patternFill>
          <bgColor theme="3" tint="-0.249977111117893"/>
        </patternFill>
      </fill>
    </dxf>
    <dxf>
      <fill>
        <patternFill>
          <bgColor theme="3" tint="-0.249977111117893"/>
        </patternFill>
      </fill>
    </dxf>
    <dxf>
      <fill>
        <patternFill>
          <bgColor theme="3" tint="-0.249977111117893"/>
        </patternFill>
      </fill>
    </dxf>
    <dxf>
      <border>
        <right style="thick">
          <color theme="2" tint="-0.499984740745262"/>
        </right>
      </border>
    </dxf>
    <dxf>
      <border>
        <right style="thick">
          <color theme="2" tint="-0.499984740745262"/>
        </right>
      </border>
    </dxf>
    <dxf>
      <border>
        <right style="thick">
          <color theme="2" tint="-0.499984740745262"/>
        </right>
      </border>
    </dxf>
    <dxf>
      <border>
        <right style="thick">
          <color theme="2" tint="-0.499984740745262"/>
        </right>
      </border>
    </dxf>
    <dxf>
      <border>
        <right style="thick">
          <color theme="2" tint="-0.499984740745262"/>
        </right>
      </border>
    </dxf>
    <dxf>
      <border>
        <right style="thick">
          <color theme="2" tint="-0.499984740745262"/>
        </right>
      </border>
    </dxf>
    <dxf>
      <border>
        <right style="thick">
          <color theme="2" tint="-0.499984740745262"/>
        </right>
      </border>
    </dxf>
    <dxf>
      <border>
        <right style="thick">
          <color theme="2" tint="-0.499984740745262"/>
        </right>
      </border>
    </dxf>
    <dxf>
      <border>
        <right style="thick">
          <color theme="2" tint="-0.499984740745262"/>
        </right>
      </border>
    </dxf>
    <dxf>
      <border>
        <right style="thick">
          <color theme="2" tint="-0.499984740745262"/>
        </right>
      </border>
    </dxf>
    <dxf>
      <border>
        <right style="thick">
          <color theme="2" tint="-0.499984740745262"/>
        </right>
      </border>
    </dxf>
    <dxf>
      <border>
        <right style="thick">
          <color theme="2" tint="-0.499984740745262"/>
        </right>
      </border>
    </dxf>
    <dxf>
      <border>
        <left style="thick">
          <color theme="2" tint="-0.499984740745262"/>
        </left>
        <right style="thick">
          <color theme="2" tint="-0.499984740745262"/>
        </right>
        <top style="thick">
          <color theme="2" tint="-0.499984740745262"/>
        </top>
        <bottom style="thick">
          <color theme="2" tint="-0.499984740745262"/>
        </bottom>
      </border>
    </dxf>
    <dxf>
      <fill>
        <patternFill patternType="solid">
          <bgColor theme="4" tint="0.79998168889431442"/>
        </patternFill>
      </fill>
    </dxf>
    <dxf>
      <font>
        <sz val="12"/>
      </font>
    </dxf>
    <dxf>
      <font>
        <sz val="12"/>
      </font>
    </dxf>
    <dxf>
      <font>
        <sz val="12"/>
      </font>
    </dxf>
    <dxf>
      <fill>
        <patternFill>
          <bgColor theme="9" tint="0.59999389629810485"/>
        </patternFill>
      </fill>
    </dxf>
    <dxf>
      <fill>
        <patternFill>
          <bgColor theme="9" tint="0.59999389629810485"/>
        </patternFill>
      </fill>
    </dxf>
    <dxf>
      <fill>
        <patternFill>
          <bgColor theme="9" tint="0.59999389629810485"/>
        </patternFill>
      </fill>
    </dxf>
    <dxf>
      <fill>
        <patternFill>
          <bgColor theme="9" tint="0.59999389629810485"/>
        </patternFill>
      </fill>
    </dxf>
    <dxf>
      <border>
        <right style="thick">
          <color theme="2" tint="-0.499984740745262"/>
        </right>
      </border>
    </dxf>
    <dxf>
      <border>
        <right style="thick">
          <color theme="2" tint="-0.499984740745262"/>
        </right>
      </border>
    </dxf>
    <dxf>
      <border>
        <right style="thick">
          <color theme="2" tint="-0.499984740745262"/>
        </right>
      </border>
    </dxf>
    <dxf>
      <border>
        <right style="thick">
          <color theme="2" tint="-0.499984740745262"/>
        </right>
      </border>
    </dxf>
    <dxf>
      <border>
        <right style="thick">
          <color theme="2" tint="-0.499984740745262"/>
        </right>
      </border>
    </dxf>
    <dxf>
      <border>
        <right style="thick">
          <color theme="2" tint="-0.499984740745262"/>
        </right>
      </border>
    </dxf>
    <dxf>
      <border>
        <right style="thick">
          <color theme="2" tint="-0.499984740745262"/>
        </right>
      </border>
    </dxf>
    <dxf>
      <border>
        <right style="thick">
          <color theme="2" tint="-0.499984740745262"/>
        </right>
      </border>
    </dxf>
    <dxf>
      <border>
        <right style="thick">
          <color theme="2" tint="-0.499984740745262"/>
        </right>
      </border>
    </dxf>
    <dxf>
      <border>
        <right style="thick">
          <color theme="2" tint="-0.499984740745262"/>
        </right>
      </border>
    </dxf>
    <dxf>
      <border>
        <right style="thick">
          <color theme="2" tint="-0.499984740745262"/>
        </right>
      </border>
    </dxf>
    <dxf>
      <border>
        <right style="thick">
          <color theme="2" tint="-0.499984740745262"/>
        </right>
      </border>
    </dxf>
    <dxf>
      <border>
        <left style="thick">
          <color theme="2" tint="-0.499984740745262"/>
        </left>
        <right style="thick">
          <color theme="2" tint="-0.499984740745262"/>
        </right>
        <top style="thick">
          <color theme="2" tint="-0.499984740745262"/>
        </top>
        <bottom style="thick">
          <color theme="2" tint="-0.499984740745262"/>
        </bottom>
      </border>
    </dxf>
    <dxf>
      <fill>
        <patternFill patternType="solid">
          <bgColor theme="4" tint="0.79998168889431442"/>
        </patternFill>
      </fill>
    </dxf>
    <dxf>
      <font>
        <sz val="12"/>
      </font>
    </dxf>
    <dxf>
      <font>
        <sz val="12"/>
      </font>
    </dxf>
    <dxf>
      <font>
        <sz val="12"/>
      </font>
    </dxf>
    <dxf>
      <numFmt numFmtId="0" formatCode="General"/>
    </dxf>
    <dxf>
      <numFmt numFmtId="0" formatCode="General"/>
    </dxf>
    <dxf>
      <numFmt numFmtId="0" formatCode="General"/>
    </dxf>
    <dxf>
      <numFmt numFmtId="0" formatCode="General"/>
    </dxf>
    <dxf>
      <numFmt numFmtId="164" formatCode="m/d/yyyy"/>
    </dxf>
    <dxf>
      <numFmt numFmtId="0" formatCode="General"/>
    </dxf>
    <dxf>
      <numFmt numFmtId="0" formatCode="General"/>
    </dxf>
  </dxfs>
  <tableStyles count="0" defaultTableStyle="TableStyleMedium2" defaultPivotStyle="PivotStyleLight16"/>
  <colors>
    <mruColors>
      <color rgb="FF133625"/>
      <color rgb="FF333F4F"/>
      <color rgb="FFD9E1F2"/>
      <color rgb="FF808080"/>
      <color rgb="FF3B2B3B"/>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3.png"/><Relationship Id="rId7" Type="http://schemas.microsoft.com/office/2007/relationships/hdphoto" Target="../media/hdphoto2.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8.png"/><Relationship Id="rId5" Type="http://schemas.microsoft.com/office/2007/relationships/hdphoto" Target="../media/hdphoto1.wdp"/><Relationship Id="rId10" Type="http://schemas.microsoft.com/office/2007/relationships/hdphoto" Target="../media/hdphoto3.wdp"/><Relationship Id="rId4" Type="http://schemas.openxmlformats.org/officeDocument/2006/relationships/image" Target="../media/image4.png"/><Relationship Id="rId9"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hyperlink" Target="#'Dark Mode(PL)'!A1"/><Relationship Id="rId2" Type="http://schemas.openxmlformats.org/officeDocument/2006/relationships/image" Target="../media/image9.png"/><Relationship Id="rId1" Type="http://schemas.openxmlformats.org/officeDocument/2006/relationships/hyperlink" Target="#'Light Mode(PL)'!A1"/><Relationship Id="rId4"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hyperlink" Target="#'Light Mode(PL)'!A1"/><Relationship Id="rId2" Type="http://schemas.openxmlformats.org/officeDocument/2006/relationships/image" Target="../media/image11.png"/><Relationship Id="rId1" Type="http://schemas.openxmlformats.org/officeDocument/2006/relationships/hyperlink" Target="#'Dark Mode(PL)'!A1"/><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3</xdr:col>
      <xdr:colOff>502920</xdr:colOff>
      <xdr:row>2</xdr:row>
      <xdr:rowOff>7620</xdr:rowOff>
    </xdr:to>
    <xdr:pic>
      <xdr:nvPicPr>
        <xdr:cNvPr id="2" name="Picture 1">
          <a:extLst>
            <a:ext uri="{FF2B5EF4-FFF2-40B4-BE49-F238E27FC236}">
              <a16:creationId xmlns:a16="http://schemas.microsoft.com/office/drawing/2014/main" id="{B919DB1B-4497-4F1C-B494-94183AA895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 y="68580"/>
          <a:ext cx="2263140" cy="304800"/>
        </a:xfrm>
        <a:prstGeom prst="rect">
          <a:avLst/>
        </a:prstGeom>
      </xdr:spPr>
    </xdr:pic>
    <xdr:clientData/>
  </xdr:twoCellAnchor>
  <xdr:twoCellAnchor editAs="oneCell">
    <xdr:from>
      <xdr:col>15</xdr:col>
      <xdr:colOff>525780</xdr:colOff>
      <xdr:row>0</xdr:row>
      <xdr:rowOff>45720</xdr:rowOff>
    </xdr:from>
    <xdr:to>
      <xdr:col>16</xdr:col>
      <xdr:colOff>289560</xdr:colOff>
      <xdr:row>2</xdr:row>
      <xdr:rowOff>30480</xdr:rowOff>
    </xdr:to>
    <xdr:pic>
      <xdr:nvPicPr>
        <xdr:cNvPr id="3" name="Picture 2">
          <a:extLst>
            <a:ext uri="{FF2B5EF4-FFF2-40B4-BE49-F238E27FC236}">
              <a16:creationId xmlns:a16="http://schemas.microsoft.com/office/drawing/2014/main" id="{40417019-AB42-41BF-B990-3A1F11C6E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69780" y="45720"/>
          <a:ext cx="373380" cy="350520"/>
        </a:xfrm>
        <a:prstGeom prst="rect">
          <a:avLst/>
        </a:prstGeom>
      </xdr:spPr>
    </xdr:pic>
    <xdr:clientData/>
  </xdr:twoCellAnchor>
  <xdr:twoCellAnchor editAs="oneCell">
    <xdr:from>
      <xdr:col>16</xdr:col>
      <xdr:colOff>327660</xdr:colOff>
      <xdr:row>0</xdr:row>
      <xdr:rowOff>60960</xdr:rowOff>
    </xdr:from>
    <xdr:to>
      <xdr:col>18</xdr:col>
      <xdr:colOff>205740</xdr:colOff>
      <xdr:row>1</xdr:row>
      <xdr:rowOff>175260</xdr:rowOff>
    </xdr:to>
    <xdr:pic>
      <xdr:nvPicPr>
        <xdr:cNvPr id="4" name="Picture 3">
          <a:extLst>
            <a:ext uri="{FF2B5EF4-FFF2-40B4-BE49-F238E27FC236}">
              <a16:creationId xmlns:a16="http://schemas.microsoft.com/office/drawing/2014/main" id="{CF89E563-4892-464B-8B7B-F9C62FF3164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81260" y="60960"/>
          <a:ext cx="1097280" cy="297180"/>
        </a:xfrm>
        <a:prstGeom prst="rect">
          <a:avLst/>
        </a:prstGeom>
      </xdr:spPr>
    </xdr:pic>
    <xdr:clientData/>
  </xdr:twoCellAnchor>
  <xdr:twoCellAnchor editAs="oneCell">
    <xdr:from>
      <xdr:col>18</xdr:col>
      <xdr:colOff>7620</xdr:colOff>
      <xdr:row>0</xdr:row>
      <xdr:rowOff>7620</xdr:rowOff>
    </xdr:from>
    <xdr:to>
      <xdr:col>19</xdr:col>
      <xdr:colOff>365760</xdr:colOff>
      <xdr:row>2</xdr:row>
      <xdr:rowOff>76200</xdr:rowOff>
    </xdr:to>
    <xdr:pic>
      <xdr:nvPicPr>
        <xdr:cNvPr id="5" name="Picture 4">
          <a:extLst>
            <a:ext uri="{FF2B5EF4-FFF2-40B4-BE49-F238E27FC236}">
              <a16:creationId xmlns:a16="http://schemas.microsoft.com/office/drawing/2014/main" id="{51A872BD-3660-4A2E-B93D-D9617C2FCA73}"/>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10000" b="90000" l="10000" r="90000">
                      <a14:foregroundMark x1="31373" y1="47423" x2="62255" y2="54639"/>
                    </a14:backgroundRemoval>
                  </a14:imgEffect>
                </a14:imgLayer>
              </a14:imgProps>
            </a:ext>
            <a:ext uri="{28A0092B-C50C-407E-A947-70E740481C1C}">
              <a14:useLocalDpi xmlns:a14="http://schemas.microsoft.com/office/drawing/2010/main" val="0"/>
            </a:ext>
          </a:extLst>
        </a:blip>
        <a:stretch>
          <a:fillRect/>
        </a:stretch>
      </xdr:blipFill>
      <xdr:spPr>
        <a:xfrm>
          <a:off x="10980420" y="7620"/>
          <a:ext cx="967740" cy="434340"/>
        </a:xfrm>
        <a:prstGeom prst="rect">
          <a:avLst/>
        </a:prstGeom>
      </xdr:spPr>
    </xdr:pic>
    <xdr:clientData/>
  </xdr:twoCellAnchor>
  <xdr:twoCellAnchor editAs="oneCell">
    <xdr:from>
      <xdr:col>19</xdr:col>
      <xdr:colOff>76200</xdr:colOff>
      <xdr:row>0</xdr:row>
      <xdr:rowOff>22860</xdr:rowOff>
    </xdr:from>
    <xdr:to>
      <xdr:col>19</xdr:col>
      <xdr:colOff>579120</xdr:colOff>
      <xdr:row>2</xdr:row>
      <xdr:rowOff>45720</xdr:rowOff>
    </xdr:to>
    <xdr:pic>
      <xdr:nvPicPr>
        <xdr:cNvPr id="6" name="Picture 5">
          <a:extLst>
            <a:ext uri="{FF2B5EF4-FFF2-40B4-BE49-F238E27FC236}">
              <a16:creationId xmlns:a16="http://schemas.microsoft.com/office/drawing/2014/main" id="{B21613E9-2F1D-42C3-91E2-6117EC02C2FE}"/>
            </a:ext>
          </a:extLst>
        </xdr:cNvPr>
        <xdr:cNvPicPr>
          <a:picLocks noChangeAspect="1"/>
        </xdr:cNvPicPr>
      </xdr:nvPicPr>
      <xdr:blipFill>
        <a:blip xmlns:r="http://schemas.openxmlformats.org/officeDocument/2006/relationships" r:embed="rId6" cstate="print">
          <a:extLst>
            <a:ext uri="{BEBA8EAE-BF5A-486C-A8C5-ECC9F3942E4B}">
              <a14:imgProps xmlns:a14="http://schemas.microsoft.com/office/drawing/2010/main">
                <a14:imgLayer r:embed="rId7">
                  <a14:imgEffect>
                    <a14:backgroundRemoval t="9574" b="93617" l="9917" r="89256">
                      <a14:foregroundMark x1="24281" y1="62077" x2="24780" y2="64894"/>
                      <a14:foregroundMark x1="20861" y1="42781" x2="23779" y2="59244"/>
                      <a14:foregroundMark x1="56198" y1="19149" x2="56544" y2="20108"/>
                      <a14:foregroundMark x1="78426" y1="58763" x2="81818" y2="62766"/>
                      <a14:foregroundMark x1="30579" y1="44622" x2="30579" y2="43617"/>
                      <a14:foregroundMark x1="37287" y1="55711" x2="47107" y2="65318"/>
                      <a14:foregroundMark x1="69421" y1="72340" x2="68595" y2="58511"/>
                      <a14:foregroundMark x1="65289" y1="62766" x2="60331" y2="70213"/>
                      <a14:foregroundMark x1="38017" y1="69149" x2="45455" y2="86170"/>
                      <a14:foregroundMark x1="61983" y1="64894" x2="52893" y2="70213"/>
                      <a14:backgroundMark x1="18182" y1="25532" x2="19835" y2="35106"/>
                      <a14:backgroundMark x1="32883" y1="46926" x2="33058" y2="44681"/>
                      <a14:backgroundMark x1="32231" y1="55319" x2="32368" y2="53561"/>
                      <a14:backgroundMark x1="23967" y1="53191" x2="23140" y2="48936"/>
                      <a14:backgroundMark x1="25620" y1="53191" x2="28926" y2="46809"/>
                      <a14:backgroundMark x1="23967" y1="93617" x2="23967" y2="88298"/>
                      <a14:backgroundMark x1="25620" y1="92553" x2="26965" y2="89956"/>
                      <a14:backgroundMark x1="30835" y1="49397" x2="27273" y2="51064"/>
                      <a14:backgroundMark x1="36364" y1="46809" x2="33358" y2="48216"/>
                      <a14:backgroundMark x1="63636" y1="37599" x2="63636" y2="27660"/>
                      <a14:backgroundMark x1="67407" y1="85515" x2="68595" y2="86170"/>
                      <a14:backgroundMark x1="55994" y1="79219" x2="60812" y2="81877"/>
                      <a14:backgroundMark x1="66942" y1="92553" x2="71074" y2="90426"/>
                      <a14:backgroundMark x1="83471" y1="88298" x2="83471" y2="90426"/>
                      <a14:backgroundMark x1="46439" y1="85521" x2="74380" y2="90426"/>
                      <a14:backgroundMark x1="19835" y1="80851" x2="23248" y2="81450"/>
                      <a14:backgroundMark x1="34711" y1="60638" x2="36364" y2="58511"/>
                      <a14:backgroundMark x1="32231" y1="53191" x2="33058" y2="48936"/>
                      <a14:backgroundMark x1="67636" y1="54727" x2="68595" y2="43617"/>
                      <a14:backgroundMark x1="66942" y1="62766" x2="66955" y2="62612"/>
                      <a14:backgroundMark x1="68595" y1="48936" x2="71074" y2="55319"/>
                      <a14:backgroundMark x1="71074" y1="56383" x2="69421" y2="56383"/>
                      <a14:backgroundMark x1="74380" y1="55319" x2="68595" y2="51064"/>
                      <a14:backgroundMark x1="28926" y1="58511" x2="28926" y2="55319"/>
                      <a14:backgroundMark x1="33058" y1="48936" x2="25620" y2="51064"/>
                      <a14:backgroundMark x1="69421" y1="55319" x2="66942" y2="60638"/>
                      <a14:backgroundMark x1="80165" y1="92553" x2="76033" y2="90426"/>
                      <a14:backgroundMark x1="68595" y1="97872" x2="78512" y2="92553"/>
                      <a14:backgroundMark x1="69421" y1="64894" x2="63636" y2="58511"/>
                      <a14:backgroundMark x1="66921" y1="62477" x2="65843" y2="63270"/>
                      <a14:backgroundMark x1="69421" y1="60638" x2="69179" y2="60816"/>
                      <a14:backgroundMark x1="71074" y1="41489" x2="66942" y2="46809"/>
                    </a14:backgroundRemoval>
                  </a14:imgEffect>
                </a14:imgLayer>
              </a14:imgProps>
            </a:ext>
            <a:ext uri="{28A0092B-C50C-407E-A947-70E740481C1C}">
              <a14:useLocalDpi xmlns:a14="http://schemas.microsoft.com/office/drawing/2010/main" val="0"/>
            </a:ext>
          </a:extLst>
        </a:blip>
        <a:stretch>
          <a:fillRect/>
        </a:stretch>
      </xdr:blipFill>
      <xdr:spPr>
        <a:xfrm>
          <a:off x="11658600" y="22860"/>
          <a:ext cx="502920" cy="388620"/>
        </a:xfrm>
        <a:prstGeom prst="rect">
          <a:avLst/>
        </a:prstGeom>
      </xdr:spPr>
    </xdr:pic>
    <xdr:clientData/>
  </xdr:twoCellAnchor>
  <xdr:twoCellAnchor>
    <xdr:from>
      <xdr:col>0</xdr:col>
      <xdr:colOff>358140</xdr:colOff>
      <xdr:row>8</xdr:row>
      <xdr:rowOff>45720</xdr:rowOff>
    </xdr:from>
    <xdr:to>
      <xdr:col>10</xdr:col>
      <xdr:colOff>472440</xdr:colOff>
      <xdr:row>48</xdr:row>
      <xdr:rowOff>114300</xdr:rowOff>
    </xdr:to>
    <xdr:sp macro="" textlink="">
      <xdr:nvSpPr>
        <xdr:cNvPr id="7" name="Rectangle: Rounded Corners 6">
          <a:extLst>
            <a:ext uri="{FF2B5EF4-FFF2-40B4-BE49-F238E27FC236}">
              <a16:creationId xmlns:a16="http://schemas.microsoft.com/office/drawing/2014/main" id="{9FCE8C01-B18B-4CDD-B112-B45F939FC929}"/>
            </a:ext>
          </a:extLst>
        </xdr:cNvPr>
        <xdr:cNvSpPr/>
      </xdr:nvSpPr>
      <xdr:spPr>
        <a:xfrm>
          <a:off x="358140" y="1508760"/>
          <a:ext cx="6210300" cy="7383780"/>
        </a:xfrm>
        <a:prstGeom prst="roundRect">
          <a:avLst>
            <a:gd name="adj" fmla="val 4779"/>
          </a:avLst>
        </a:prstGeom>
        <a:gradFill flip="none" rotWithShape="1">
          <a:gsLst>
            <a:gs pos="100000">
              <a:srgbClr val="133625"/>
            </a:gs>
            <a:gs pos="1000">
              <a:srgbClr val="218B50">
                <a:lumMod val="100000"/>
                <a:alpha val="50000"/>
              </a:srgbClr>
            </a:gs>
            <a:gs pos="100000">
              <a:schemeClr val="bg1"/>
            </a:gs>
            <a:gs pos="100000">
              <a:srgbClr val="218B50"/>
            </a:gs>
          </a:gsLst>
          <a:lin ang="2700000" scaled="1"/>
          <a:tileRect/>
        </a:gradFill>
        <a:ln w="12700">
          <a:solidFill>
            <a:srgbClr val="FF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200"/>
            <a:t>1)</a:t>
          </a:r>
          <a:r>
            <a:rPr lang="en-IN" sz="1200" b="0" i="0">
              <a:solidFill>
                <a:schemeClr val="lt1"/>
              </a:solidFill>
              <a:effectLst/>
              <a:latin typeface="+mn-lt"/>
              <a:ea typeface="+mn-ea"/>
              <a:cs typeface="+mn-cs"/>
            </a:rPr>
            <a:t>This template aims to present a dynamic profit and loss report through an Excel pivot table</a:t>
          </a:r>
          <a:r>
            <a:rPr lang="en-IN" sz="1200" b="0" i="0" baseline="0">
              <a:solidFill>
                <a:schemeClr val="lt1"/>
              </a:solidFill>
              <a:effectLst/>
              <a:latin typeface="+mn-lt"/>
              <a:ea typeface="+mn-ea"/>
              <a:cs typeface="+mn-cs"/>
            </a:rPr>
            <a:t> using Trial Balance Endpoint from Xero Organization </a:t>
          </a:r>
          <a:r>
            <a:rPr lang="en-IN" sz="1200" b="0" i="0">
              <a:solidFill>
                <a:schemeClr val="lt1"/>
              </a:solidFill>
              <a:effectLst/>
              <a:latin typeface="+mn-lt"/>
              <a:ea typeface="+mn-ea"/>
              <a:cs typeface="+mn-cs"/>
            </a:rPr>
            <a:t>offering users the ability to select and filter date ranges for insightful financial analysis.</a:t>
          </a:r>
          <a:br>
            <a:rPr lang="en-IN" sz="1200" b="0" i="0">
              <a:solidFill>
                <a:schemeClr val="lt1"/>
              </a:solidFill>
              <a:effectLst/>
              <a:latin typeface="+mn-lt"/>
              <a:ea typeface="+mn-ea"/>
              <a:cs typeface="+mn-cs"/>
            </a:rPr>
          </a:br>
          <a:endParaRPr lang="en-IN" sz="1200" b="0" i="0">
            <a:solidFill>
              <a:schemeClr val="lt1"/>
            </a:solidFill>
            <a:effectLst/>
            <a:latin typeface="+mn-lt"/>
            <a:ea typeface="+mn-ea"/>
            <a:cs typeface="+mn-cs"/>
          </a:endParaRPr>
        </a:p>
        <a:p>
          <a:pPr algn="l"/>
          <a:r>
            <a:rPr lang="en-IN" sz="1200" b="0" i="0">
              <a:solidFill>
                <a:schemeClr val="lt1"/>
              </a:solidFill>
              <a:effectLst/>
              <a:latin typeface="+mn-lt"/>
              <a:ea typeface="+mn-ea"/>
              <a:cs typeface="+mn-cs"/>
            </a:rPr>
            <a:t>2)This template is exclusively tailored to accommodate a single</a:t>
          </a:r>
          <a:r>
            <a:rPr lang="en-IN" sz="1200" b="0" i="0" baseline="0">
              <a:solidFill>
                <a:schemeClr val="lt1"/>
              </a:solidFill>
              <a:effectLst/>
              <a:latin typeface="+mn-lt"/>
              <a:ea typeface="+mn-ea"/>
              <a:cs typeface="+mn-cs"/>
            </a:rPr>
            <a:t> </a:t>
          </a:r>
          <a:r>
            <a:rPr lang="en-IN" sz="1200" b="0" i="0">
              <a:solidFill>
                <a:schemeClr val="lt1"/>
              </a:solidFill>
              <a:effectLst/>
              <a:latin typeface="+mn-lt"/>
              <a:ea typeface="+mn-ea"/>
              <a:cs typeface="+mn-cs"/>
            </a:rPr>
            <a:t>Xero, Sage,Zoho or Quickbooks Organization devoid of tracking categories; for comprehensive reporting across multiple organizations or incorporating tracking categories, kindly consult our Reports page URL for alternative solutions.</a:t>
          </a:r>
          <a:br>
            <a:rPr lang="en-IN" sz="1200" b="0" i="0">
              <a:solidFill>
                <a:schemeClr val="lt1"/>
              </a:solidFill>
              <a:effectLst/>
              <a:latin typeface="+mn-lt"/>
              <a:ea typeface="+mn-ea"/>
              <a:cs typeface="+mn-cs"/>
            </a:rPr>
          </a:br>
          <a:r>
            <a:rPr lang="en-IN" sz="1200" b="1">
              <a:solidFill>
                <a:schemeClr val="bg1"/>
              </a:solidFill>
            </a:rPr>
            <a:t>Url For Profit and Loss Statement with Multiple Organizations</a:t>
          </a:r>
          <a:r>
            <a:rPr lang="en-IN" sz="1200" b="1" baseline="0">
              <a:solidFill>
                <a:schemeClr val="bg1"/>
              </a:solidFill>
            </a:rPr>
            <a:t> as well as Tracking Categories using </a:t>
          </a:r>
          <a:r>
            <a:rPr lang="en-IN" sz="1200" b="1" i="0" baseline="0">
              <a:solidFill>
                <a:schemeClr val="lt1"/>
              </a:solidFill>
              <a:effectLst/>
              <a:latin typeface="+mn-lt"/>
              <a:ea typeface="+mn-ea"/>
              <a:cs typeface="+mn-cs"/>
            </a:rPr>
            <a:t>Profit and loss and Balance Sheet Endpoint:</a:t>
          </a:r>
          <a:br>
            <a:rPr lang="en-IN" sz="1200" b="0" i="0" baseline="0">
              <a:solidFill>
                <a:schemeClr val="lt1"/>
              </a:solidFill>
              <a:effectLst/>
              <a:latin typeface="+mn-lt"/>
              <a:ea typeface="+mn-ea"/>
              <a:cs typeface="+mn-cs"/>
            </a:rPr>
          </a:br>
          <a:r>
            <a:rPr lang="en-IN" sz="1200" b="1" i="0" baseline="0">
              <a:solidFill>
                <a:schemeClr val="lt1"/>
              </a:solidFill>
              <a:effectLst/>
              <a:latin typeface="+mn-lt"/>
              <a:ea typeface="+mn-ea"/>
              <a:cs typeface="+mn-cs"/>
            </a:rPr>
            <a:t>https://accounting.bi/template-dashboards</a:t>
          </a:r>
          <a:br>
            <a:rPr lang="en-IN" sz="1200" b="0" i="0" baseline="0">
              <a:solidFill>
                <a:schemeClr val="lt1"/>
              </a:solidFill>
              <a:effectLst/>
              <a:latin typeface="+mn-lt"/>
              <a:ea typeface="+mn-ea"/>
              <a:cs typeface="+mn-cs"/>
            </a:rPr>
          </a:br>
          <a:br>
            <a:rPr lang="en-IN" sz="1200" b="0" i="0" baseline="0">
              <a:solidFill>
                <a:schemeClr val="lt1"/>
              </a:solidFill>
              <a:effectLst/>
              <a:latin typeface="+mn-lt"/>
              <a:ea typeface="+mn-ea"/>
              <a:cs typeface="+mn-cs"/>
            </a:rPr>
          </a:br>
          <a:r>
            <a:rPr lang="en-IN" sz="1200" b="0" i="0" baseline="0">
              <a:solidFill>
                <a:schemeClr val="lt1"/>
              </a:solidFill>
              <a:effectLst/>
              <a:latin typeface="+mn-lt"/>
              <a:ea typeface="+mn-ea"/>
              <a:cs typeface="+mn-cs"/>
            </a:rPr>
            <a:t>3)</a:t>
          </a:r>
          <a:r>
            <a:rPr lang="en-IN" sz="1200" b="0" i="0">
              <a:solidFill>
                <a:schemeClr val="lt1"/>
              </a:solidFill>
              <a:effectLst/>
              <a:latin typeface="+mn-lt"/>
              <a:ea typeface="+mn-ea"/>
              <a:cs typeface="+mn-cs"/>
            </a:rPr>
            <a:t>This template integrates Trial</a:t>
          </a:r>
          <a:r>
            <a:rPr lang="en-IN" sz="1200" b="0" i="0" baseline="0">
              <a:solidFill>
                <a:schemeClr val="lt1"/>
              </a:solidFill>
              <a:effectLst/>
              <a:latin typeface="+mn-lt"/>
              <a:ea typeface="+mn-ea"/>
              <a:cs typeface="+mn-cs"/>
            </a:rPr>
            <a:t> Balance</a:t>
          </a:r>
          <a:r>
            <a:rPr lang="en-IN" sz="1200" b="0" i="0">
              <a:solidFill>
                <a:schemeClr val="lt1"/>
              </a:solidFill>
              <a:effectLst/>
              <a:latin typeface="+mn-lt"/>
              <a:ea typeface="+mn-ea"/>
              <a:cs typeface="+mn-cs"/>
            </a:rPr>
            <a:t>, Chart of Accounts reports sourced from the Accounting.BI system,it's recommended to download an alternative report from our reports page URL, rooted in the Journal</a:t>
          </a:r>
          <a:r>
            <a:rPr lang="en-IN" sz="1200" b="0" i="0" baseline="0">
              <a:solidFill>
                <a:schemeClr val="lt1"/>
              </a:solidFill>
              <a:effectLst/>
              <a:latin typeface="+mn-lt"/>
              <a:ea typeface="+mn-ea"/>
              <a:cs typeface="+mn-cs"/>
            </a:rPr>
            <a:t> Endpoints for Drilldown Transactional Analysis</a:t>
          </a:r>
          <a:r>
            <a:rPr lang="en-IN" sz="1200" b="0" i="0">
              <a:solidFill>
                <a:schemeClr val="lt1"/>
              </a:solidFill>
              <a:effectLst/>
              <a:latin typeface="+mn-lt"/>
              <a:ea typeface="+mn-ea"/>
              <a:cs typeface="+mn-cs"/>
            </a:rPr>
            <a:t> report of the accounting.bi system</a:t>
          </a:r>
          <a:r>
            <a:rPr lang="en-IN" sz="1200" b="0" i="0" baseline="0">
              <a:solidFill>
                <a:schemeClr val="lt1"/>
              </a:solidFill>
              <a:effectLst/>
              <a:latin typeface="+mn-lt"/>
              <a:ea typeface="+mn-ea"/>
              <a:cs typeface="+mn-cs"/>
            </a:rPr>
            <a:t> for Single Organization.</a:t>
          </a:r>
          <a:br>
            <a:rPr lang="en-IN" sz="1200">
              <a:solidFill>
                <a:schemeClr val="bg1"/>
              </a:solidFill>
            </a:rPr>
          </a:br>
          <a:r>
            <a:rPr lang="en-IN" sz="1200" b="1">
              <a:solidFill>
                <a:schemeClr val="bg1"/>
              </a:solidFill>
            </a:rPr>
            <a:t>Url</a:t>
          </a:r>
          <a:r>
            <a:rPr lang="en-IN" sz="1200" b="1" baseline="0">
              <a:solidFill>
                <a:schemeClr val="bg1"/>
              </a:solidFill>
            </a:rPr>
            <a:t> For Profit and Loss Statement with Journal Endpoint:</a:t>
          </a:r>
          <a:br>
            <a:rPr lang="en-IN" sz="1200" b="1" baseline="0">
              <a:solidFill>
                <a:schemeClr val="bg1"/>
              </a:solidFill>
            </a:rPr>
          </a:br>
          <a:r>
            <a:rPr lang="en-IN" sz="1200" b="1" i="0" baseline="0">
              <a:solidFill>
                <a:schemeClr val="lt1"/>
              </a:solidFill>
              <a:effectLst/>
              <a:latin typeface="+mn-lt"/>
              <a:ea typeface="+mn-ea"/>
              <a:cs typeface="+mn-cs"/>
            </a:rPr>
            <a:t>https://accounting.bi/template-dashboards</a:t>
          </a:r>
          <a:br>
            <a:rPr lang="en-IN" sz="1200" baseline="0">
              <a:solidFill>
                <a:schemeClr val="bg1"/>
              </a:solidFill>
            </a:rPr>
          </a:br>
          <a:br>
            <a:rPr lang="en-IN" sz="1200" baseline="0">
              <a:solidFill>
                <a:schemeClr val="bg1"/>
              </a:solidFill>
            </a:rPr>
          </a:br>
          <a:r>
            <a:rPr lang="en-IN" sz="1200" baseline="0">
              <a:solidFill>
                <a:schemeClr val="bg1"/>
              </a:solidFill>
            </a:rPr>
            <a:t>4)</a:t>
          </a:r>
          <a:r>
            <a:rPr lang="en-IN" sz="1200" b="0" i="0">
              <a:solidFill>
                <a:schemeClr val="lt1"/>
              </a:solidFill>
              <a:effectLst/>
              <a:latin typeface="+mn-lt"/>
              <a:ea typeface="+mn-ea"/>
              <a:cs typeface="+mn-cs"/>
            </a:rPr>
            <a:t>This template provides a condensed overview of transactions, displaying a single aggregated amount. For</a:t>
          </a:r>
          <a:r>
            <a:rPr lang="en-IN" sz="1200" b="0" i="0" baseline="0">
              <a:solidFill>
                <a:schemeClr val="lt1"/>
              </a:solidFill>
              <a:effectLst/>
              <a:latin typeface="+mn-lt"/>
              <a:ea typeface="+mn-ea"/>
              <a:cs typeface="+mn-cs"/>
            </a:rPr>
            <a:t> getting simple profit and loss statement and Balance sheet statement </a:t>
          </a:r>
          <a:r>
            <a:rPr lang="en-IN" sz="1200" b="0" i="0">
              <a:solidFill>
                <a:schemeClr val="lt1"/>
              </a:solidFill>
              <a:effectLst/>
              <a:latin typeface="+mn-lt"/>
              <a:ea typeface="+mn-ea"/>
              <a:cs typeface="+mn-cs"/>
            </a:rPr>
            <a:t>.</a:t>
          </a:r>
          <a:br>
            <a:rPr lang="en-IN" sz="1200" b="0" i="0">
              <a:solidFill>
                <a:schemeClr val="lt1"/>
              </a:solidFill>
              <a:effectLst/>
              <a:latin typeface="+mn-lt"/>
              <a:ea typeface="+mn-ea"/>
              <a:cs typeface="+mn-cs"/>
            </a:rPr>
          </a:br>
          <a:r>
            <a:rPr lang="en-IN" sz="1200" b="1">
              <a:solidFill>
                <a:schemeClr val="lt1"/>
              </a:solidFill>
              <a:effectLst/>
              <a:latin typeface="+mn-lt"/>
              <a:ea typeface="+mn-ea"/>
              <a:cs typeface="+mn-cs"/>
            </a:rPr>
            <a:t>Url</a:t>
          </a:r>
          <a:r>
            <a:rPr lang="en-IN" sz="1200" b="1" baseline="0">
              <a:solidFill>
                <a:schemeClr val="lt1"/>
              </a:solidFill>
              <a:effectLst/>
              <a:latin typeface="+mn-lt"/>
              <a:ea typeface="+mn-ea"/>
              <a:cs typeface="+mn-cs"/>
            </a:rPr>
            <a:t> For Profit and Loss Statement and Balance sheet Endpoint:</a:t>
          </a:r>
          <a:br>
            <a:rPr lang="en-IN" sz="1200" b="1" baseline="0">
              <a:solidFill>
                <a:schemeClr val="lt1"/>
              </a:solidFill>
              <a:effectLst/>
              <a:latin typeface="+mn-lt"/>
              <a:ea typeface="+mn-ea"/>
              <a:cs typeface="+mn-cs"/>
            </a:rPr>
          </a:br>
          <a:r>
            <a:rPr lang="en-IN" sz="1200" b="1" i="0" baseline="0">
              <a:solidFill>
                <a:schemeClr val="lt1"/>
              </a:solidFill>
              <a:effectLst/>
              <a:latin typeface="+mn-lt"/>
              <a:ea typeface="+mn-ea"/>
              <a:cs typeface="+mn-cs"/>
            </a:rPr>
            <a:t>https://accounting.bi/template-dashboards</a:t>
          </a:r>
          <a:br>
            <a:rPr lang="en-IN" sz="1200" baseline="0">
              <a:solidFill>
                <a:schemeClr val="lt1"/>
              </a:solidFill>
              <a:effectLst/>
              <a:latin typeface="+mn-lt"/>
              <a:ea typeface="+mn-ea"/>
              <a:cs typeface="+mn-cs"/>
            </a:rPr>
          </a:br>
          <a:br>
            <a:rPr lang="en-IN" sz="1200" baseline="0">
              <a:solidFill>
                <a:schemeClr val="lt1"/>
              </a:solidFill>
              <a:effectLst/>
              <a:latin typeface="+mn-lt"/>
              <a:ea typeface="+mn-ea"/>
              <a:cs typeface="+mn-cs"/>
            </a:rPr>
          </a:br>
          <a:r>
            <a:rPr lang="en-IN" sz="1200" baseline="0">
              <a:solidFill>
                <a:schemeClr val="lt1"/>
              </a:solidFill>
              <a:effectLst/>
              <a:latin typeface="+mn-lt"/>
              <a:ea typeface="+mn-ea"/>
              <a:cs typeface="+mn-cs"/>
            </a:rPr>
            <a:t>5)</a:t>
          </a:r>
          <a:r>
            <a:rPr lang="en-IN" sz="1200" b="0" i="0">
              <a:solidFill>
                <a:schemeClr val="lt1"/>
              </a:solidFill>
              <a:effectLst/>
              <a:latin typeface="+mn-lt"/>
              <a:ea typeface="+mn-ea"/>
              <a:cs typeface="+mn-cs"/>
            </a:rPr>
            <a:t>This template displays headers, account names, and respective amounts, while for a thorough receivable and payable analysis, downloading the Customer/Suppliers Analysis</a:t>
          </a:r>
          <a:r>
            <a:rPr lang="en-IN" sz="1200" b="0" i="0" baseline="0">
              <a:solidFill>
                <a:schemeClr val="lt1"/>
              </a:solidFill>
              <a:effectLst/>
              <a:latin typeface="+mn-lt"/>
              <a:ea typeface="+mn-ea"/>
              <a:cs typeface="+mn-cs"/>
            </a:rPr>
            <a:t> report</a:t>
          </a:r>
          <a:r>
            <a:rPr lang="en-IN" sz="1200" b="0" i="0">
              <a:solidFill>
                <a:schemeClr val="lt1"/>
              </a:solidFill>
              <a:effectLst/>
              <a:latin typeface="+mn-lt"/>
              <a:ea typeface="+mn-ea"/>
              <a:cs typeface="+mn-cs"/>
            </a:rPr>
            <a:t> is recommended.</a:t>
          </a:r>
          <a:br>
            <a:rPr lang="en-IN" sz="1200" b="0" i="0">
              <a:solidFill>
                <a:schemeClr val="lt1"/>
              </a:solidFill>
              <a:effectLst/>
              <a:latin typeface="+mn-lt"/>
              <a:ea typeface="+mn-ea"/>
              <a:cs typeface="+mn-cs"/>
            </a:rPr>
          </a:br>
          <a:r>
            <a:rPr lang="en-IN" sz="1200" b="1" i="0">
              <a:solidFill>
                <a:schemeClr val="lt1"/>
              </a:solidFill>
              <a:effectLst/>
              <a:latin typeface="+mn-lt"/>
              <a:ea typeface="+mn-ea"/>
              <a:cs typeface="+mn-cs"/>
            </a:rPr>
            <a:t>Url for</a:t>
          </a:r>
          <a:r>
            <a:rPr lang="en-IN" sz="1200" b="1" i="0" baseline="0">
              <a:solidFill>
                <a:schemeClr val="lt1"/>
              </a:solidFill>
              <a:effectLst/>
              <a:latin typeface="+mn-lt"/>
              <a:ea typeface="+mn-ea"/>
              <a:cs typeface="+mn-cs"/>
            </a:rPr>
            <a:t> Customer Supplier Analysis with Invoices-Creditnotes Endpoint:</a:t>
          </a:r>
          <a:br>
            <a:rPr lang="en-IN" sz="1200" b="1" i="0" baseline="0">
              <a:solidFill>
                <a:schemeClr val="lt1"/>
              </a:solidFill>
              <a:effectLst/>
              <a:latin typeface="+mn-lt"/>
              <a:ea typeface="+mn-ea"/>
              <a:cs typeface="+mn-cs"/>
            </a:rPr>
          </a:br>
          <a:r>
            <a:rPr lang="en-IN" sz="1200" b="1" i="0" baseline="0">
              <a:solidFill>
                <a:schemeClr val="lt1"/>
              </a:solidFill>
              <a:effectLst/>
              <a:latin typeface="+mn-lt"/>
              <a:ea typeface="+mn-ea"/>
              <a:cs typeface="+mn-cs"/>
            </a:rPr>
            <a:t>https://accounting.bi/template-dashboards</a:t>
          </a:r>
          <a:br>
            <a:rPr lang="en-IN" sz="1200" b="0" i="0" baseline="0">
              <a:solidFill>
                <a:schemeClr val="lt1"/>
              </a:solidFill>
              <a:effectLst/>
              <a:latin typeface="+mn-lt"/>
              <a:ea typeface="+mn-ea"/>
              <a:cs typeface="+mn-cs"/>
            </a:rPr>
          </a:br>
          <a:br>
            <a:rPr lang="en-IN" sz="1200" b="0" i="0" baseline="0">
              <a:solidFill>
                <a:schemeClr val="lt1"/>
              </a:solidFill>
              <a:effectLst/>
              <a:latin typeface="+mn-lt"/>
              <a:ea typeface="+mn-ea"/>
              <a:cs typeface="+mn-cs"/>
            </a:rPr>
          </a:br>
          <a:endParaRPr lang="en-IN" sz="1200"/>
        </a:p>
      </xdr:txBody>
    </xdr:sp>
    <xdr:clientData/>
  </xdr:twoCellAnchor>
  <xdr:twoCellAnchor>
    <xdr:from>
      <xdr:col>11</xdr:col>
      <xdr:colOff>121920</xdr:colOff>
      <xdr:row>8</xdr:row>
      <xdr:rowOff>38100</xdr:rowOff>
    </xdr:from>
    <xdr:to>
      <xdr:col>21</xdr:col>
      <xdr:colOff>318720</xdr:colOff>
      <xdr:row>47</xdr:row>
      <xdr:rowOff>53340</xdr:rowOff>
    </xdr:to>
    <xdr:sp macro="" textlink="">
      <xdr:nvSpPr>
        <xdr:cNvPr id="8" name="Rectangle: Rounded Corners 7">
          <a:extLst>
            <a:ext uri="{FF2B5EF4-FFF2-40B4-BE49-F238E27FC236}">
              <a16:creationId xmlns:a16="http://schemas.microsoft.com/office/drawing/2014/main" id="{DE8FDD19-E580-4B0F-A254-3FD52E89FBCD}"/>
            </a:ext>
          </a:extLst>
        </xdr:cNvPr>
        <xdr:cNvSpPr/>
      </xdr:nvSpPr>
      <xdr:spPr>
        <a:xfrm>
          <a:off x="6827520" y="1501140"/>
          <a:ext cx="6292800" cy="7147560"/>
        </a:xfrm>
        <a:prstGeom prst="roundRect">
          <a:avLst>
            <a:gd name="adj" fmla="val 4384"/>
          </a:avLst>
        </a:prstGeom>
        <a:gradFill flip="none" rotWithShape="1">
          <a:gsLst>
            <a:gs pos="100000">
              <a:srgbClr val="133625"/>
            </a:gs>
            <a:gs pos="1000">
              <a:srgbClr val="218B50">
                <a:lumMod val="100000"/>
                <a:alpha val="50000"/>
              </a:srgbClr>
            </a:gs>
            <a:gs pos="100000">
              <a:schemeClr val="bg1"/>
            </a:gs>
            <a:gs pos="100000">
              <a:srgbClr val="218B50"/>
            </a:gs>
          </a:gsLst>
          <a:lin ang="2700000" scaled="1"/>
          <a:tileRect/>
        </a:gradFill>
        <a:ln w="12700">
          <a:solidFill>
            <a:srgbClr val="FF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IN" sz="1200" b="0" i="0">
              <a:solidFill>
                <a:schemeClr val="lt1"/>
              </a:solidFill>
              <a:effectLst/>
              <a:latin typeface="+mn-lt"/>
              <a:ea typeface="+mn-ea"/>
              <a:cs typeface="+mn-cs"/>
            </a:rPr>
            <a:t>1)This template utilizes a web data connection to fetch Trial</a:t>
          </a:r>
          <a:r>
            <a:rPr lang="en-IN" sz="1200" b="0" i="0" baseline="0">
              <a:solidFill>
                <a:schemeClr val="lt1"/>
              </a:solidFill>
              <a:effectLst/>
              <a:latin typeface="+mn-lt"/>
              <a:ea typeface="+mn-ea"/>
              <a:cs typeface="+mn-cs"/>
            </a:rPr>
            <a:t> Balance </a:t>
          </a:r>
          <a:r>
            <a:rPr lang="en-IN" sz="1200" b="0" i="0">
              <a:solidFill>
                <a:schemeClr val="lt1"/>
              </a:solidFill>
              <a:effectLst/>
              <a:latin typeface="+mn-lt"/>
              <a:ea typeface="+mn-ea"/>
              <a:cs typeface="+mn-cs"/>
            </a:rPr>
            <a:t>from an endpoint.</a:t>
          </a:r>
          <a:endParaRPr lang="en-IN" sz="1200">
            <a:effectLst/>
          </a:endParaRPr>
        </a:p>
        <a:p>
          <a:br>
            <a:rPr lang="en-IN" sz="1200" b="0" i="0">
              <a:solidFill>
                <a:schemeClr val="lt1"/>
              </a:solidFill>
              <a:effectLst/>
              <a:latin typeface="+mn-lt"/>
              <a:ea typeface="+mn-ea"/>
              <a:cs typeface="+mn-cs"/>
            </a:rPr>
          </a:br>
          <a:r>
            <a:rPr lang="en-IN" sz="1200" b="0" i="0">
              <a:solidFill>
                <a:schemeClr val="lt1"/>
              </a:solidFill>
              <a:effectLst/>
              <a:latin typeface="+mn-lt"/>
              <a:ea typeface="+mn-ea"/>
              <a:cs typeface="+mn-cs"/>
            </a:rPr>
            <a:t>2)If you have an active subscription to Accounting.BI, accessible at </a:t>
          </a:r>
          <a:r>
            <a:rPr lang="en-IN" sz="1200" b="1" i="0">
              <a:solidFill>
                <a:schemeClr val="lt1"/>
              </a:solidFill>
              <a:effectLst/>
              <a:latin typeface="+mn-lt"/>
              <a:ea typeface="+mn-ea"/>
              <a:cs typeface="+mn-cs"/>
            </a:rPr>
            <a:t>https://app.accounting.bi/</a:t>
          </a:r>
          <a:r>
            <a:rPr lang="en-IN" sz="1200" b="0" i="0">
              <a:solidFill>
                <a:schemeClr val="lt1"/>
              </a:solidFill>
              <a:effectLst/>
              <a:latin typeface="+mn-lt"/>
              <a:ea typeface="+mn-ea"/>
              <a:cs typeface="+mn-cs"/>
            </a:rPr>
            <a:t>, proceed to the third step. If not, set up your account on Accounting.BI using the provided URL: </a:t>
          </a:r>
          <a:r>
            <a:rPr lang="en-IN" sz="1200" b="1" i="0">
              <a:solidFill>
                <a:schemeClr val="lt1"/>
              </a:solidFill>
              <a:effectLst/>
              <a:latin typeface="+mn-lt"/>
              <a:ea typeface="+mn-ea"/>
              <a:cs typeface="+mn-cs"/>
            </a:rPr>
            <a:t>https://accounting.bi/tips/how-to-link-your-account-and-setup-acountingbi</a:t>
          </a:r>
          <a:r>
            <a:rPr lang="en-IN" sz="1200" b="0" i="0">
              <a:solidFill>
                <a:schemeClr val="lt1"/>
              </a:solidFill>
              <a:effectLst/>
              <a:latin typeface="+mn-lt"/>
              <a:ea typeface="+mn-ea"/>
              <a:cs typeface="+mn-cs"/>
            </a:rPr>
            <a:t>, and select a subscription plan.</a:t>
          </a:r>
          <a:endParaRPr lang="en-IN" sz="1200">
            <a:effectLst/>
          </a:endParaRPr>
        </a:p>
        <a:p>
          <a:br>
            <a:rPr lang="en-IN" sz="1200" b="0" i="0">
              <a:solidFill>
                <a:schemeClr val="lt1"/>
              </a:solidFill>
              <a:effectLst/>
              <a:latin typeface="+mn-lt"/>
              <a:ea typeface="+mn-ea"/>
              <a:cs typeface="+mn-cs"/>
            </a:rPr>
          </a:br>
          <a:r>
            <a:rPr lang="en-IN" sz="1200" b="0" i="0">
              <a:solidFill>
                <a:schemeClr val="lt1"/>
              </a:solidFill>
              <a:effectLst/>
              <a:latin typeface="+mn-lt"/>
              <a:ea typeface="+mn-ea"/>
              <a:cs typeface="+mn-cs"/>
            </a:rPr>
            <a:t>3)To ensure accurate data retrieval and a clear understanding of the sequential process, visit the URL below:</a:t>
          </a:r>
          <a:r>
            <a:rPr lang="en-IN" sz="1200" b="1" i="0">
              <a:solidFill>
                <a:schemeClr val="lt1"/>
              </a:solidFill>
              <a:effectLst/>
              <a:latin typeface="+mn-lt"/>
              <a:ea typeface="+mn-ea"/>
              <a:cs typeface="+mn-cs"/>
            </a:rPr>
            <a:t>https://accounting.bi/user-manuals/</a:t>
          </a:r>
          <a:endParaRPr lang="en-IN" sz="1200" b="1">
            <a:effectLst/>
          </a:endParaRPr>
        </a:p>
        <a:p>
          <a:br>
            <a:rPr lang="en-IN" sz="1200" b="0" i="0">
              <a:solidFill>
                <a:schemeClr val="lt1"/>
              </a:solidFill>
              <a:effectLst/>
              <a:latin typeface="+mn-lt"/>
              <a:ea typeface="+mn-ea"/>
              <a:cs typeface="+mn-cs"/>
            </a:rPr>
          </a:br>
          <a:r>
            <a:rPr lang="en-IN" sz="1200" b="0" i="0">
              <a:solidFill>
                <a:schemeClr val="lt1"/>
              </a:solidFill>
              <a:effectLst/>
              <a:latin typeface="+mn-lt"/>
              <a:ea typeface="+mn-ea"/>
              <a:cs typeface="+mn-cs"/>
            </a:rPr>
            <a:t>4)If you need to change the data source to match your organization, navigate to the Data Tab.</a:t>
          </a:r>
          <a:endParaRPr lang="en-IN" sz="1200">
            <a:effectLst/>
          </a:endParaRPr>
        </a:p>
        <a:p>
          <a:br>
            <a:rPr lang="en-IN" sz="1200" b="0" i="0">
              <a:solidFill>
                <a:schemeClr val="lt1"/>
              </a:solidFill>
              <a:effectLst/>
              <a:latin typeface="+mn-lt"/>
              <a:ea typeface="+mn-ea"/>
              <a:cs typeface="+mn-cs"/>
            </a:rPr>
          </a:br>
          <a:r>
            <a:rPr lang="en-IN" sz="1200" b="0" i="0">
              <a:solidFill>
                <a:schemeClr val="lt1"/>
              </a:solidFill>
              <a:effectLst/>
              <a:latin typeface="+mn-lt"/>
              <a:ea typeface="+mn-ea"/>
              <a:cs typeface="+mn-cs"/>
            </a:rPr>
            <a:t>5)Select the dropdown menu for Get Data and choose Launch Power Query Editor.</a:t>
          </a:r>
          <a:endParaRPr lang="en-IN" sz="1200">
            <a:effectLst/>
          </a:endParaRPr>
        </a:p>
        <a:p>
          <a:br>
            <a:rPr lang="en-IN" sz="1200" b="0" i="0">
              <a:solidFill>
                <a:schemeClr val="lt1"/>
              </a:solidFill>
              <a:effectLst/>
              <a:latin typeface="+mn-lt"/>
              <a:ea typeface="+mn-ea"/>
              <a:cs typeface="+mn-cs"/>
            </a:rPr>
          </a:br>
          <a:r>
            <a:rPr lang="en-IN" sz="1200" b="0" i="0">
              <a:solidFill>
                <a:schemeClr val="lt1"/>
              </a:solidFill>
              <a:effectLst/>
              <a:latin typeface="+mn-lt"/>
              <a:ea typeface="+mn-ea"/>
              <a:cs typeface="+mn-cs"/>
            </a:rPr>
            <a:t>6)Once you've opened Power Query, adjust the Bearer Token parameter located on the left side where the table is displayed.</a:t>
          </a:r>
          <a:endParaRPr lang="en-IN" sz="1200">
            <a:effectLst/>
          </a:endParaRPr>
        </a:p>
        <a:p>
          <a:br>
            <a:rPr lang="en-IN" sz="1200" b="0" i="0">
              <a:solidFill>
                <a:schemeClr val="lt1"/>
              </a:solidFill>
              <a:effectLst/>
              <a:latin typeface="+mn-lt"/>
              <a:ea typeface="+mn-ea"/>
              <a:cs typeface="+mn-cs"/>
            </a:rPr>
          </a:br>
          <a:r>
            <a:rPr lang="en-IN" sz="1200" b="0" i="0">
              <a:solidFill>
                <a:schemeClr val="lt1"/>
              </a:solidFill>
              <a:effectLst/>
              <a:latin typeface="+mn-lt"/>
              <a:ea typeface="+mn-ea"/>
              <a:cs typeface="+mn-cs"/>
            </a:rPr>
            <a:t>7)From the File tab in Power Query, select Close and Load. Then, refresh all pages containing pivot tables.</a:t>
          </a:r>
          <a:endParaRPr lang="en-IN" sz="1200">
            <a:effectLst/>
          </a:endParaRPr>
        </a:p>
        <a:p>
          <a:br>
            <a:rPr lang="en-IN" sz="1200" b="0" i="0">
              <a:solidFill>
                <a:schemeClr val="lt1"/>
              </a:solidFill>
              <a:effectLst/>
              <a:latin typeface="+mn-lt"/>
              <a:ea typeface="+mn-ea"/>
              <a:cs typeface="+mn-cs"/>
            </a:rPr>
          </a:br>
          <a:r>
            <a:rPr lang="en-IN" sz="1200" b="0" i="0">
              <a:solidFill>
                <a:schemeClr val="lt1"/>
              </a:solidFill>
              <a:effectLst/>
              <a:latin typeface="+mn-lt"/>
              <a:ea typeface="+mn-ea"/>
              <a:cs typeface="+mn-cs"/>
            </a:rPr>
            <a:t>8)To refresh pages, go to the Data Tab and click Refresh All.</a:t>
          </a:r>
          <a:endParaRPr lang="en-IN" sz="1200">
            <a:effectLst/>
          </a:endParaRPr>
        </a:p>
        <a:p>
          <a:br>
            <a:rPr lang="en-IN" sz="1200" b="0" i="0">
              <a:solidFill>
                <a:schemeClr val="lt1"/>
              </a:solidFill>
              <a:effectLst/>
              <a:latin typeface="+mn-lt"/>
              <a:ea typeface="+mn-ea"/>
              <a:cs typeface="+mn-cs"/>
            </a:rPr>
          </a:br>
          <a:r>
            <a:rPr lang="en-IN" sz="1200" b="0" i="0">
              <a:solidFill>
                <a:schemeClr val="lt1"/>
              </a:solidFill>
              <a:effectLst/>
              <a:latin typeface="+mn-lt"/>
              <a:ea typeface="+mn-ea"/>
              <a:cs typeface="+mn-cs"/>
            </a:rPr>
            <a:t>9)For</a:t>
          </a:r>
          <a:r>
            <a:rPr lang="en-IN" sz="1200" b="0" i="0" baseline="0">
              <a:solidFill>
                <a:schemeClr val="lt1"/>
              </a:solidFill>
              <a:effectLst/>
              <a:latin typeface="+mn-lt"/>
              <a:ea typeface="+mn-ea"/>
              <a:cs typeface="+mn-cs"/>
            </a:rPr>
            <a:t> our support team visit to the below mail id:</a:t>
          </a:r>
          <a:r>
            <a:rPr lang="en-IN" sz="1200" b="1" i="0" baseline="0">
              <a:solidFill>
                <a:schemeClr val="lt1"/>
              </a:solidFill>
              <a:effectLst/>
              <a:latin typeface="+mn-lt"/>
              <a:ea typeface="+mn-ea"/>
              <a:cs typeface="+mn-cs"/>
            </a:rPr>
            <a:t>support@accounting.bi.</a:t>
          </a:r>
          <a:br>
            <a:rPr lang="en-IN" sz="1200" b="1" i="0" baseline="0">
              <a:solidFill>
                <a:schemeClr val="lt1"/>
              </a:solidFill>
              <a:effectLst/>
              <a:latin typeface="+mn-lt"/>
              <a:ea typeface="+mn-ea"/>
              <a:cs typeface="+mn-cs"/>
            </a:rPr>
          </a:br>
          <a:endParaRPr lang="en-IN" sz="1200" b="1" i="0">
            <a:solidFill>
              <a:schemeClr val="lt1"/>
            </a:solidFill>
            <a:effectLst/>
            <a:latin typeface="+mn-lt"/>
            <a:ea typeface="+mn-ea"/>
            <a:cs typeface="+mn-cs"/>
          </a:endParaRPr>
        </a:p>
        <a:p>
          <a:endParaRPr lang="en-IN" sz="1200" b="0" i="0">
            <a:solidFill>
              <a:schemeClr val="lt1"/>
            </a:solidFill>
            <a:effectLst/>
            <a:latin typeface="+mn-lt"/>
            <a:ea typeface="+mn-ea"/>
            <a:cs typeface="+mn-cs"/>
          </a:endParaRPr>
        </a:p>
        <a:p>
          <a:br>
            <a:rPr lang="en-IN" sz="1200" b="0" i="0">
              <a:solidFill>
                <a:schemeClr val="lt1"/>
              </a:solidFill>
              <a:effectLst/>
              <a:latin typeface="+mn-lt"/>
              <a:ea typeface="+mn-ea"/>
              <a:cs typeface="+mn-cs"/>
            </a:rPr>
          </a:br>
          <a:r>
            <a:rPr lang="en-IN" sz="1200" b="1" i="0">
              <a:solidFill>
                <a:schemeClr val="accent6">
                  <a:lumMod val="20000"/>
                  <a:lumOff val="80000"/>
                </a:schemeClr>
              </a:solidFill>
              <a:effectLst/>
              <a:latin typeface="+mn-lt"/>
              <a:ea typeface="+mn-ea"/>
              <a:cs typeface="+mn-cs"/>
            </a:rPr>
            <a:t>Note: Please be advised that this report contains custom header names that may not align with your Xero application, as they are defined within the chart of accounts section within the Accounting.BI system.</a:t>
          </a:r>
          <a:br>
            <a:rPr lang="en-IN" sz="1200" b="1" i="0">
              <a:solidFill>
                <a:schemeClr val="accent6">
                  <a:lumMod val="20000"/>
                  <a:lumOff val="80000"/>
                </a:schemeClr>
              </a:solidFill>
              <a:effectLst/>
              <a:latin typeface="+mn-lt"/>
              <a:ea typeface="+mn-ea"/>
              <a:cs typeface="+mn-cs"/>
            </a:rPr>
          </a:br>
          <a:r>
            <a:rPr lang="en-IN" sz="1200" b="1" i="0">
              <a:solidFill>
                <a:schemeClr val="accent6">
                  <a:lumMod val="20000"/>
                  <a:lumOff val="80000"/>
                </a:schemeClr>
              </a:solidFill>
              <a:effectLst/>
              <a:latin typeface="+mn-lt"/>
              <a:ea typeface="+mn-ea"/>
              <a:cs typeface="+mn-cs"/>
            </a:rPr>
            <a:t>Kindly select year slicer then month slicer.</a:t>
          </a:r>
          <a:endParaRPr lang="en-IN" sz="1200" b="1">
            <a:solidFill>
              <a:schemeClr val="accent6">
                <a:lumMod val="20000"/>
                <a:lumOff val="80000"/>
              </a:schemeClr>
            </a:solidFill>
          </a:endParaRPr>
        </a:p>
      </xdr:txBody>
    </xdr:sp>
    <xdr:clientData/>
  </xdr:twoCellAnchor>
  <xdr:twoCellAnchor editAs="oneCell">
    <xdr:from>
      <xdr:col>0</xdr:col>
      <xdr:colOff>480060</xdr:colOff>
      <xdr:row>6</xdr:row>
      <xdr:rowOff>68580</xdr:rowOff>
    </xdr:from>
    <xdr:to>
      <xdr:col>1</xdr:col>
      <xdr:colOff>228600</xdr:colOff>
      <xdr:row>8</xdr:row>
      <xdr:rowOff>15240</xdr:rowOff>
    </xdr:to>
    <xdr:pic>
      <xdr:nvPicPr>
        <xdr:cNvPr id="9" name="Picture 8">
          <a:extLst>
            <a:ext uri="{FF2B5EF4-FFF2-40B4-BE49-F238E27FC236}">
              <a16:creationId xmlns:a16="http://schemas.microsoft.com/office/drawing/2014/main" id="{FA52AF88-9EE6-4965-9A41-A505F2E885B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0060" y="1165860"/>
          <a:ext cx="358140" cy="312420"/>
        </a:xfrm>
        <a:prstGeom prst="rect">
          <a:avLst/>
        </a:prstGeom>
      </xdr:spPr>
    </xdr:pic>
    <xdr:clientData/>
  </xdr:twoCellAnchor>
  <xdr:twoCellAnchor editAs="oneCell">
    <xdr:from>
      <xdr:col>9</xdr:col>
      <xdr:colOff>556260</xdr:colOff>
      <xdr:row>5</xdr:row>
      <xdr:rowOff>137160</xdr:rowOff>
    </xdr:from>
    <xdr:to>
      <xdr:col>13</xdr:col>
      <xdr:colOff>205740</xdr:colOff>
      <xdr:row>9</xdr:row>
      <xdr:rowOff>45720</xdr:rowOff>
    </xdr:to>
    <xdr:pic>
      <xdr:nvPicPr>
        <xdr:cNvPr id="10" name="Picture 9">
          <a:extLst>
            <a:ext uri="{FF2B5EF4-FFF2-40B4-BE49-F238E27FC236}">
              <a16:creationId xmlns:a16="http://schemas.microsoft.com/office/drawing/2014/main" id="{33320097-11B1-456D-8F8C-64EB17734E70}"/>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6042660" y="1051560"/>
          <a:ext cx="2087880" cy="640080"/>
        </a:xfrm>
        <a:prstGeom prst="rect">
          <a:avLst/>
        </a:prstGeom>
      </xdr:spPr>
    </xdr:pic>
    <xdr:clientData/>
  </xdr:twoCellAnchor>
  <xdr:twoCellAnchor>
    <xdr:from>
      <xdr:col>20</xdr:col>
      <xdr:colOff>243840</xdr:colOff>
      <xdr:row>3</xdr:row>
      <xdr:rowOff>83820</xdr:rowOff>
    </xdr:from>
    <xdr:to>
      <xdr:col>23</xdr:col>
      <xdr:colOff>38100</xdr:colOff>
      <xdr:row>8</xdr:row>
      <xdr:rowOff>22860</xdr:rowOff>
    </xdr:to>
    <xdr:sp macro="" textlink="">
      <xdr:nvSpPr>
        <xdr:cNvPr id="11" name="Speech Bubble: Oval 10">
          <a:extLst>
            <a:ext uri="{FF2B5EF4-FFF2-40B4-BE49-F238E27FC236}">
              <a16:creationId xmlns:a16="http://schemas.microsoft.com/office/drawing/2014/main" id="{AB088C50-D73A-4B80-AC5C-A931678EB84A}"/>
            </a:ext>
          </a:extLst>
        </xdr:cNvPr>
        <xdr:cNvSpPr/>
      </xdr:nvSpPr>
      <xdr:spPr>
        <a:xfrm>
          <a:off x="12435840" y="632460"/>
          <a:ext cx="1623060" cy="853440"/>
        </a:xfrm>
        <a:prstGeom prst="wedgeEllipseCallout">
          <a:avLst>
            <a:gd name="adj1" fmla="val -39710"/>
            <a:gd name="adj2" fmla="val 4982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b="1">
              <a:solidFill>
                <a:schemeClr val="accent6">
                  <a:lumMod val="50000"/>
                </a:schemeClr>
              </a:solidFill>
            </a:rPr>
            <a:t>Welcome</a:t>
          </a:r>
          <a:r>
            <a:rPr lang="en-IN" sz="1100" b="1" baseline="0">
              <a:solidFill>
                <a:schemeClr val="accent6">
                  <a:lumMod val="50000"/>
                </a:schemeClr>
              </a:solidFill>
            </a:rPr>
            <a:t> to Accounting.Bi </a:t>
          </a:r>
          <a:r>
            <a:rPr lang="en-IN" sz="1100" b="1">
              <a:solidFill>
                <a:schemeClr val="accent6">
                  <a:lumMod val="50000"/>
                </a:schemeClr>
              </a:solidFill>
            </a:rPr>
            <a:t>Journey.</a:t>
          </a:r>
        </a:p>
        <a:p>
          <a:pPr algn="l"/>
          <a:endParaRPr lang="en-IN" sz="1100">
            <a:solidFill>
              <a:schemeClr val="tx1"/>
            </a:solidFill>
          </a:endParaRPr>
        </a:p>
      </xdr:txBody>
    </xdr:sp>
    <xdr:clientData/>
  </xdr:twoCellAnchor>
  <xdr:twoCellAnchor editAs="oneCell">
    <xdr:from>
      <xdr:col>22</xdr:col>
      <xdr:colOff>190500</xdr:colOff>
      <xdr:row>4</xdr:row>
      <xdr:rowOff>121920</xdr:rowOff>
    </xdr:from>
    <xdr:to>
      <xdr:col>22</xdr:col>
      <xdr:colOff>605789</xdr:colOff>
      <xdr:row>6</xdr:row>
      <xdr:rowOff>86308</xdr:rowOff>
    </xdr:to>
    <xdr:pic>
      <xdr:nvPicPr>
        <xdr:cNvPr id="12" name="Picture 11">
          <a:extLst>
            <a:ext uri="{FF2B5EF4-FFF2-40B4-BE49-F238E27FC236}">
              <a16:creationId xmlns:a16="http://schemas.microsoft.com/office/drawing/2014/main" id="{A8E6531B-FBEB-4BE1-B6A9-2E9D514C8A93}"/>
            </a:ext>
          </a:extLst>
        </xdr:cNvPr>
        <xdr:cNvPicPr>
          <a:picLocks noChangeAspect="1"/>
        </xdr:cNvPicPr>
      </xdr:nvPicPr>
      <xdr:blipFill>
        <a:blip xmlns:r="http://schemas.openxmlformats.org/officeDocument/2006/relationships" r:embed="rId11"/>
        <a:stretch>
          <a:fillRect/>
        </a:stretch>
      </xdr:blipFill>
      <xdr:spPr>
        <a:xfrm>
          <a:off x="13601700" y="853440"/>
          <a:ext cx="415289" cy="3301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xdr:colOff>
      <xdr:row>0</xdr:row>
      <xdr:rowOff>38100</xdr:rowOff>
    </xdr:from>
    <xdr:to>
      <xdr:col>0</xdr:col>
      <xdr:colOff>335280</xdr:colOff>
      <xdr:row>1</xdr:row>
      <xdr:rowOff>106680</xdr:rowOff>
    </xdr:to>
    <xdr:pic>
      <xdr:nvPicPr>
        <xdr:cNvPr id="5" name="Picture 4" descr="A white circle with lines in center&#10;&#10;Description automatically generated">
          <a:hlinkClick xmlns:r="http://schemas.openxmlformats.org/officeDocument/2006/relationships" r:id="rId1"/>
          <a:extLst>
            <a:ext uri="{FF2B5EF4-FFF2-40B4-BE49-F238E27FC236}">
              <a16:creationId xmlns:a16="http://schemas.microsoft.com/office/drawing/2014/main" id="{74DBE21A-9CF6-EB3C-3EE2-C92C8BBE66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20" y="38100"/>
          <a:ext cx="289560" cy="251460"/>
        </a:xfrm>
        <a:prstGeom prst="rect">
          <a:avLst/>
        </a:prstGeom>
      </xdr:spPr>
    </xdr:pic>
    <xdr:clientData/>
  </xdr:twoCellAnchor>
  <xdr:twoCellAnchor editAs="oneCell">
    <xdr:from>
      <xdr:col>0</xdr:col>
      <xdr:colOff>396240</xdr:colOff>
      <xdr:row>0</xdr:row>
      <xdr:rowOff>45720</xdr:rowOff>
    </xdr:from>
    <xdr:to>
      <xdr:col>0</xdr:col>
      <xdr:colOff>662940</xdr:colOff>
      <xdr:row>1</xdr:row>
      <xdr:rowOff>91440</xdr:rowOff>
    </xdr:to>
    <xdr:pic>
      <xdr:nvPicPr>
        <xdr:cNvPr id="7" name="Picture 6" descr="A black background with a black square&#10;&#10;Description automatically generated with medium confidence">
          <a:hlinkClick xmlns:r="http://schemas.openxmlformats.org/officeDocument/2006/relationships" r:id="rId3"/>
          <a:extLst>
            <a:ext uri="{FF2B5EF4-FFF2-40B4-BE49-F238E27FC236}">
              <a16:creationId xmlns:a16="http://schemas.microsoft.com/office/drawing/2014/main" id="{29676E08-2502-BCCC-ED33-4D417B108A5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96240" y="45720"/>
          <a:ext cx="266700" cy="228600"/>
        </a:xfrm>
        <a:prstGeom prst="rect">
          <a:avLst/>
        </a:prstGeom>
      </xdr:spPr>
    </xdr:pic>
    <xdr:clientData/>
  </xdr:twoCellAnchor>
  <xdr:twoCellAnchor editAs="oneCell">
    <xdr:from>
      <xdr:col>0</xdr:col>
      <xdr:colOff>91440</xdr:colOff>
      <xdr:row>11</xdr:row>
      <xdr:rowOff>68581</xdr:rowOff>
    </xdr:from>
    <xdr:to>
      <xdr:col>2</xdr:col>
      <xdr:colOff>190500</xdr:colOff>
      <xdr:row>13</xdr:row>
      <xdr:rowOff>160020</xdr:rowOff>
    </xdr:to>
    <mc:AlternateContent xmlns:mc="http://schemas.openxmlformats.org/markup-compatibility/2006" xmlns:a14="http://schemas.microsoft.com/office/drawing/2010/main">
      <mc:Choice Requires="a14">
        <xdr:graphicFrame macro="">
          <xdr:nvGraphicFramePr>
            <xdr:cNvPr id="2" name="Value.year">
              <a:extLst>
                <a:ext uri="{FF2B5EF4-FFF2-40B4-BE49-F238E27FC236}">
                  <a16:creationId xmlns:a16="http://schemas.microsoft.com/office/drawing/2014/main" id="{B0A75778-D9C1-0950-6892-20607C788EBA}"/>
                </a:ext>
              </a:extLst>
            </xdr:cNvPr>
            <xdr:cNvGraphicFramePr/>
          </xdr:nvGraphicFramePr>
          <xdr:xfrm>
            <a:off x="0" y="0"/>
            <a:ext cx="0" cy="0"/>
          </xdr:xfrm>
          <a:graphic>
            <a:graphicData uri="http://schemas.microsoft.com/office/drawing/2010/slicer">
              <sle:slicer xmlns:sle="http://schemas.microsoft.com/office/drawing/2010/slicer" name="Value.year"/>
            </a:graphicData>
          </a:graphic>
        </xdr:graphicFrame>
      </mc:Choice>
      <mc:Fallback xmlns="">
        <xdr:sp macro="" textlink="">
          <xdr:nvSpPr>
            <xdr:cNvPr id="0" name=""/>
            <xdr:cNvSpPr>
              <a:spLocks noTextEdit="1"/>
            </xdr:cNvSpPr>
          </xdr:nvSpPr>
          <xdr:spPr>
            <a:xfrm>
              <a:off x="91440" y="2293621"/>
              <a:ext cx="2080260" cy="609599"/>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83820</xdr:colOff>
      <xdr:row>13</xdr:row>
      <xdr:rowOff>220981</xdr:rowOff>
    </xdr:from>
    <xdr:to>
      <xdr:col>2</xdr:col>
      <xdr:colOff>175260</xdr:colOff>
      <xdr:row>20</xdr:row>
      <xdr:rowOff>220981</xdr:rowOff>
    </xdr:to>
    <mc:AlternateContent xmlns:mc="http://schemas.openxmlformats.org/markup-compatibility/2006" xmlns:a14="http://schemas.microsoft.com/office/drawing/2010/main">
      <mc:Choice Requires="a14">
        <xdr:graphicFrame macro="">
          <xdr:nvGraphicFramePr>
            <xdr:cNvPr id="3" name="Value.month">
              <a:extLst>
                <a:ext uri="{FF2B5EF4-FFF2-40B4-BE49-F238E27FC236}">
                  <a16:creationId xmlns:a16="http://schemas.microsoft.com/office/drawing/2014/main" id="{E4FABEE2-9622-F098-A8C9-9DBE3AE845A2}"/>
                </a:ext>
              </a:extLst>
            </xdr:cNvPr>
            <xdr:cNvGraphicFramePr/>
          </xdr:nvGraphicFramePr>
          <xdr:xfrm>
            <a:off x="0" y="0"/>
            <a:ext cx="0" cy="0"/>
          </xdr:xfrm>
          <a:graphic>
            <a:graphicData uri="http://schemas.microsoft.com/office/drawing/2010/slicer">
              <sle:slicer xmlns:sle="http://schemas.microsoft.com/office/drawing/2010/slicer" name="Value.month"/>
            </a:graphicData>
          </a:graphic>
        </xdr:graphicFrame>
      </mc:Choice>
      <mc:Fallback xmlns="">
        <xdr:sp macro="" textlink="">
          <xdr:nvSpPr>
            <xdr:cNvPr id="0" name=""/>
            <xdr:cNvSpPr>
              <a:spLocks noTextEdit="1"/>
            </xdr:cNvSpPr>
          </xdr:nvSpPr>
          <xdr:spPr>
            <a:xfrm>
              <a:off x="83820" y="2964181"/>
              <a:ext cx="2072640" cy="1424940"/>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403860</xdr:colOff>
      <xdr:row>0</xdr:row>
      <xdr:rowOff>45720</xdr:rowOff>
    </xdr:from>
    <xdr:to>
      <xdr:col>0</xdr:col>
      <xdr:colOff>678180</xdr:colOff>
      <xdr:row>1</xdr:row>
      <xdr:rowOff>106680</xdr:rowOff>
    </xdr:to>
    <xdr:pic>
      <xdr:nvPicPr>
        <xdr:cNvPr id="7" name="Picture 6" descr="A white crescent moon in a black background&#10;&#10;Description automatically generated">
          <a:hlinkClick xmlns:r="http://schemas.openxmlformats.org/officeDocument/2006/relationships" r:id="rId1"/>
          <a:extLst>
            <a:ext uri="{FF2B5EF4-FFF2-40B4-BE49-F238E27FC236}">
              <a16:creationId xmlns:a16="http://schemas.microsoft.com/office/drawing/2014/main" id="{9E0D713D-157F-48F3-90BE-53E95224DF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3860" y="45720"/>
          <a:ext cx="274320" cy="243840"/>
        </a:xfrm>
        <a:prstGeom prst="rect">
          <a:avLst/>
        </a:prstGeom>
      </xdr:spPr>
    </xdr:pic>
    <xdr:clientData/>
  </xdr:twoCellAnchor>
  <xdr:twoCellAnchor editAs="oneCell">
    <xdr:from>
      <xdr:col>0</xdr:col>
      <xdr:colOff>76200</xdr:colOff>
      <xdr:row>0</xdr:row>
      <xdr:rowOff>60960</xdr:rowOff>
    </xdr:from>
    <xdr:to>
      <xdr:col>0</xdr:col>
      <xdr:colOff>358140</xdr:colOff>
      <xdr:row>1</xdr:row>
      <xdr:rowOff>121920</xdr:rowOff>
    </xdr:to>
    <xdr:pic>
      <xdr:nvPicPr>
        <xdr:cNvPr id="8" name="Picture 7" descr="A black background with a black square&#10;&#10;Description automatically generated with medium confidence">
          <a:hlinkClick xmlns:r="http://schemas.openxmlformats.org/officeDocument/2006/relationships" r:id="rId3"/>
          <a:extLst>
            <a:ext uri="{FF2B5EF4-FFF2-40B4-BE49-F238E27FC236}">
              <a16:creationId xmlns:a16="http://schemas.microsoft.com/office/drawing/2014/main" id="{BA865D62-44F1-45D3-B2C2-92978E5BBA6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60960"/>
          <a:ext cx="281940" cy="243840"/>
        </a:xfrm>
        <a:prstGeom prst="rect">
          <a:avLst/>
        </a:prstGeom>
      </xdr:spPr>
    </xdr:pic>
    <xdr:clientData/>
  </xdr:twoCellAnchor>
  <xdr:twoCellAnchor editAs="oneCell">
    <xdr:from>
      <xdr:col>0</xdr:col>
      <xdr:colOff>60960</xdr:colOff>
      <xdr:row>14</xdr:row>
      <xdr:rowOff>15240</xdr:rowOff>
    </xdr:from>
    <xdr:to>
      <xdr:col>1</xdr:col>
      <xdr:colOff>739140</xdr:colOff>
      <xdr:row>22</xdr:row>
      <xdr:rowOff>68579</xdr:rowOff>
    </xdr:to>
    <mc:AlternateContent xmlns:mc="http://schemas.openxmlformats.org/markup-compatibility/2006" xmlns:a14="http://schemas.microsoft.com/office/drawing/2010/main">
      <mc:Choice Requires="a14">
        <xdr:graphicFrame macro="">
          <xdr:nvGraphicFramePr>
            <xdr:cNvPr id="2" name="Value.month 1">
              <a:extLst>
                <a:ext uri="{FF2B5EF4-FFF2-40B4-BE49-F238E27FC236}">
                  <a16:creationId xmlns:a16="http://schemas.microsoft.com/office/drawing/2014/main" id="{CC26410E-A014-6228-1BBB-B4408E4D3733}"/>
                </a:ext>
              </a:extLst>
            </xdr:cNvPr>
            <xdr:cNvGraphicFramePr/>
          </xdr:nvGraphicFramePr>
          <xdr:xfrm>
            <a:off x="0" y="0"/>
            <a:ext cx="0" cy="0"/>
          </xdr:xfrm>
          <a:graphic>
            <a:graphicData uri="http://schemas.microsoft.com/office/drawing/2010/slicer">
              <sle:slicer xmlns:sle="http://schemas.microsoft.com/office/drawing/2010/slicer" name="Value.month 1"/>
            </a:graphicData>
          </a:graphic>
        </xdr:graphicFrame>
      </mc:Choice>
      <mc:Fallback xmlns="">
        <xdr:sp macro="" textlink="">
          <xdr:nvSpPr>
            <xdr:cNvPr id="0" name=""/>
            <xdr:cNvSpPr>
              <a:spLocks noTextEdit="1"/>
            </xdr:cNvSpPr>
          </xdr:nvSpPr>
          <xdr:spPr>
            <a:xfrm>
              <a:off x="60960" y="3139440"/>
              <a:ext cx="2011680" cy="1516379"/>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68580</xdr:colOff>
      <xdr:row>11</xdr:row>
      <xdr:rowOff>144781</xdr:rowOff>
    </xdr:from>
    <xdr:to>
      <xdr:col>1</xdr:col>
      <xdr:colOff>754380</xdr:colOff>
      <xdr:row>13</xdr:row>
      <xdr:rowOff>236221</xdr:rowOff>
    </xdr:to>
    <mc:AlternateContent xmlns:mc="http://schemas.openxmlformats.org/markup-compatibility/2006" xmlns:a14="http://schemas.microsoft.com/office/drawing/2010/main">
      <mc:Choice Requires="a14">
        <xdr:graphicFrame macro="">
          <xdr:nvGraphicFramePr>
            <xdr:cNvPr id="3" name="Value.year 1">
              <a:extLst>
                <a:ext uri="{FF2B5EF4-FFF2-40B4-BE49-F238E27FC236}">
                  <a16:creationId xmlns:a16="http://schemas.microsoft.com/office/drawing/2014/main" id="{B8425059-B232-FE22-07E3-A49560241C89}"/>
                </a:ext>
              </a:extLst>
            </xdr:cNvPr>
            <xdr:cNvGraphicFramePr/>
          </xdr:nvGraphicFramePr>
          <xdr:xfrm>
            <a:off x="0" y="0"/>
            <a:ext cx="0" cy="0"/>
          </xdr:xfrm>
          <a:graphic>
            <a:graphicData uri="http://schemas.microsoft.com/office/drawing/2010/slicer">
              <sle:slicer xmlns:sle="http://schemas.microsoft.com/office/drawing/2010/slicer" name="Value.year 1"/>
            </a:graphicData>
          </a:graphic>
        </xdr:graphicFrame>
      </mc:Choice>
      <mc:Fallback xmlns="">
        <xdr:sp macro="" textlink="">
          <xdr:nvSpPr>
            <xdr:cNvPr id="0" name=""/>
            <xdr:cNvSpPr>
              <a:spLocks noTextEdit="1"/>
            </xdr:cNvSpPr>
          </xdr:nvSpPr>
          <xdr:spPr>
            <a:xfrm>
              <a:off x="68580" y="2423161"/>
              <a:ext cx="2019300" cy="609600"/>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akansha Rathore" refreshedDate="45356.660721527776" backgroundQuery="1" createdVersion="8" refreshedVersion="8" minRefreshableVersion="3" recordCount="261" xr:uid="{FA5F93E4-8112-4750-BBD5-7F126B1B8F32}">
  <cacheSource type="external" connectionId="2"/>
  <cacheFields count="16">
    <cacheField name="Name" numFmtId="0">
      <sharedItems count="1">
        <s v="trialBalance"/>
      </sharedItems>
    </cacheField>
    <cacheField name="Value.name" numFmtId="0">
      <sharedItems count="1">
        <s v="trialBalance"/>
      </sharedItems>
    </cacheField>
    <cacheField name="Value.orgName" numFmtId="0">
      <sharedItems count="1">
        <s v="Demo Company (UK)"/>
      </sharedItems>
    </cacheField>
    <cacheField name="Value.type" numFmtId="0">
      <sharedItems count="8">
        <s v="REVENUE"/>
        <s v="OVERHEADS"/>
        <s v="DIRECTCOSTS"/>
        <s v="CURRENT"/>
        <s v="BANK"/>
        <s v="FIXED"/>
        <s v="CURRLIAB"/>
        <s v="EQUITY"/>
      </sharedItems>
    </cacheField>
    <cacheField name="Value.reportingCode" numFmtId="0">
      <sharedItems count="28">
        <s v="REV.OTH"/>
        <s v="REV.TUR.SAL"/>
        <s v="EXP"/>
        <s v="EXP.ADM.FEE.AUD"/>
        <s v="EXP.ADM.FIN.BNK"/>
        <s v="EXP.EST.CLE"/>
        <s v="EXP.COS"/>
        <s v="EXP.ADM.ENT"/>
        <s v="EXP.ADM.SUN"/>
        <s v="EXP.EST.UTI"/>
        <s v="EXP.ADM.VEH"/>
        <s v="EXP.ADM.PRI"/>
        <s v="EXP.COS.PUR"/>
        <s v="EXP.EST.REN"/>
        <s v="EXP.ADM.REP"/>
        <s v="EXP.ADM.SUB"/>
        <s v="EXP.ADM.TEL"/>
        <s v="EXP.ADM.TRA"/>
        <s v="ASS.CUR.REC.TRA"/>
        <s v="ASS"/>
        <s v="ASS.NCA.FIX.OFF"/>
        <s v="ASS.CUR.REC.GRP"/>
        <s v="LIA.CUR.TRA"/>
        <s v="LIA.CUR.OTH"/>
        <s v="LIA.CUR.GRP"/>
        <s v="LIA.CUR.TAX.VAT"/>
        <s v="EQU.RET"/>
        <s v="EXP.ADM.FEE"/>
      </sharedItems>
    </cacheField>
    <cacheField name="Value.account" numFmtId="0">
      <sharedItems count="32">
        <s v="Other Revenue"/>
        <s v="Sales"/>
        <s v="Advertising &amp; Marketing"/>
        <s v="Audit &amp; Accountancy fees"/>
        <s v="Bank Fees"/>
        <s v="Cleaning"/>
        <s v="Cost of Goods Sold"/>
        <s v="Entertainment-100% business"/>
        <s v="General Expenses"/>
        <s v="Light, Power, Heating"/>
        <s v="Motor Vehicle Expenses"/>
        <s v="Postage, Freight &amp; Courier"/>
        <s v="Printing &amp; Stationery"/>
        <s v="Purchases"/>
        <s v="Rent"/>
        <s v="Repairs &amp; Maintenance"/>
        <s v="Subscriptions"/>
        <s v="Telephone &amp; Internet"/>
        <s v="Travel - National"/>
        <s v="Accounts Receivable"/>
        <s v="Business Bank Account"/>
        <s v="Computer Equipment"/>
        <s v="Inter-Company-US"/>
        <s v="Office Equipment"/>
        <s v="Accounts Payable"/>
        <s v="Historical Adjustment"/>
        <s v="Inter-Company-Australia"/>
        <s v="Inter-Company-New Zealand"/>
        <s v="Unpaid Expense Claims"/>
        <s v="VAT"/>
        <s v="Retained Earnings"/>
        <s v="Consulting"/>
      </sharedItems>
    </cacheField>
    <cacheField name="Value.date" numFmtId="0">
      <sharedItems count="17">
        <s v="2024-02-29"/>
        <s v="2024-03-31"/>
        <s v="2023-12-29"/>
        <s v="2023-04-29"/>
        <s v="2023-07-29"/>
        <s v="2023-09-29"/>
        <s v="2023-08-29"/>
        <s v="2023-03-29"/>
        <s v="2023-10-29"/>
        <s v="2023-02-28"/>
        <s v="2022-12-28"/>
        <s v="2023-11-29"/>
        <s v="2023-06-29"/>
        <s v="2023-05-29"/>
        <s v="2023-01-28"/>
        <s v="2024-01-29"/>
        <s v="2022-11-28"/>
      </sharedItems>
    </cacheField>
    <cacheField name="Value.accountCode" numFmtId="0">
      <sharedItems/>
    </cacheField>
    <cacheField name="Value.debit" numFmtId="0">
      <sharedItems/>
    </cacheField>
    <cacheField name="Value.credit" numFmtId="0">
      <sharedItems/>
    </cacheField>
    <cacheField name="Value.amount" numFmtId="0">
      <sharedItems containsSemiMixedTypes="0" containsString="0" containsNumber="1" minValue="0" maxValue="14496.51" count="64">
        <n v="2200"/>
        <n v="14496.51"/>
        <n v="2083.33"/>
        <n v="0"/>
        <n v="1400"/>
        <n v="18.329999999999998"/>
        <n v="215.87"/>
        <n v="103.43"/>
        <n v="342.79"/>
        <n v="94.19"/>
        <n v="65.58"/>
        <n v="700"/>
        <n v="984.38"/>
        <n v="14.9"/>
        <n v="45.11"/>
        <n v="201.67"/>
        <n v="9231.4500000000007"/>
        <n v="2194.4499999999998"/>
        <n v="200"/>
        <n v="100"/>
        <n v="4541.46"/>
        <n v="46.96"/>
        <n v="15"/>
        <n v="99.23"/>
        <n v="26.33"/>
        <n v="124.42"/>
        <n v="129.38"/>
        <n v="182.75"/>
        <n v="886.3"/>
        <n v="1219.9000000000001"/>
        <n v="39.020000000000003"/>
        <n v="29.08"/>
        <n v="416.67"/>
        <n v="87.62"/>
        <n v="91.67"/>
        <n v="100.71"/>
        <n v="1250"/>
        <n v="95.81"/>
        <n v="92.38"/>
        <n v="1000"/>
        <n v="101.43"/>
        <n v="90.95"/>
        <n v="4200"/>
        <n v="7267.2"/>
        <n v="3500"/>
        <n v="2429.16"/>
        <n v="113.41"/>
        <n v="18.09"/>
        <n v="37.43"/>
        <n v="2838.31"/>
        <n v="53.87"/>
        <n v="86.67"/>
        <n v="833.34"/>
        <n v="84.76"/>
        <n v="1800"/>
        <n v="4000"/>
        <n v="256"/>
        <n v="1211.2"/>
        <n v="11436.41"/>
        <n v="6628.13"/>
        <n v="78.040000000000006"/>
        <n v="123.75"/>
        <n v="42.92"/>
        <n v="2569"/>
      </sharedItems>
    </cacheField>
    <cacheField name="Value.ytdDebit" numFmtId="0">
      <sharedItems/>
    </cacheField>
    <cacheField name="Value.ytdCredit" numFmtId="0">
      <sharedItems/>
    </cacheField>
    <cacheField name="Value.year" numFmtId="0">
      <sharedItems count="3">
        <s v="2024"/>
        <s v="2023"/>
        <s v="2022"/>
      </sharedItems>
    </cacheField>
    <cacheField name="Value.month" numFmtId="0">
      <sharedItems count="12">
        <s v="FEB"/>
        <s v="MAR"/>
        <s v="DEC"/>
        <s v="APR"/>
        <s v="JUL"/>
        <s v="SEP"/>
        <s v="AUG"/>
        <s v="OCT"/>
        <s v="NOV"/>
        <s v="JUN"/>
        <s v="MAY"/>
        <s v="JAN"/>
      </sharedItems>
    </cacheField>
    <cacheField name="Value.headerName" numFmtId="0">
      <sharedItems count="13">
        <s v="Revenue"/>
        <s v="Customer Acquisition"/>
        <s v="Professional Fees"/>
        <s v="Financial Services"/>
        <s v="Office and Premises Costs"/>
        <s v="COGS"/>
        <s v="Travel Costs"/>
        <s v="Assets"/>
        <s v="Liabilities"/>
        <s v="Equity"/>
        <s v="Legal Expenses"/>
        <s v="Gross Profit" f="1"/>
        <s v="Net Profit" f="1"/>
      </sharedItems>
    </cacheField>
  </cacheFields>
  <calculatedItems count="2">
    <calculatedItem formula="Value.headerName[Revenue]-Value.headerName[COGS]">
      <pivotArea cacheIndex="1" outline="0" fieldPosition="0">
        <references count="1">
          <reference field="15" count="1">
            <x v="11"/>
          </reference>
        </references>
      </pivotArea>
    </calculatedItem>
    <calculatedItem formula="Value.headerName['Gross Profit']-Value.headerName['Customer Acquisition']-Value.headerName['Financial Services']-Value.headerName['Legal Expenses']-Value.headerName['Office and Premises Costs']-Value.headerName['Professional Fees']-Value.headerName['Travel Costs']">
      <pivotArea cacheIndex="1" outline="0" fieldPosition="0">
        <references count="1">
          <reference field="15" count="1">
            <x v="12"/>
          </reference>
        </references>
      </pivotArea>
    </calculatedItem>
  </calculatedItems>
  <extLst>
    <ext xmlns:x14="http://schemas.microsoft.com/office/spreadsheetml/2009/9/main" uri="{725AE2AE-9491-48be-B2B4-4EB974FC3084}">
      <x14:pivotCacheDefinition pivotCacheId="203613177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1">
  <r>
    <x v="0"/>
    <x v="0"/>
    <x v="0"/>
    <x v="0"/>
    <x v="0"/>
    <x v="0"/>
    <x v="0"/>
    <s v="260"/>
    <s v="0.00"/>
    <s v="2200.00"/>
    <x v="0"/>
    <s v="0.00"/>
    <s v="24200.00"/>
    <x v="0"/>
    <x v="0"/>
    <x v="0"/>
  </r>
  <r>
    <x v="0"/>
    <x v="0"/>
    <x v="0"/>
    <x v="0"/>
    <x v="1"/>
    <x v="1"/>
    <x v="0"/>
    <s v="200"/>
    <s v="0.00"/>
    <s v="14496.51"/>
    <x v="1"/>
    <s v="0.00"/>
    <s v="37636.94"/>
    <x v="0"/>
    <x v="0"/>
    <x v="0"/>
  </r>
  <r>
    <x v="0"/>
    <x v="0"/>
    <x v="0"/>
    <x v="1"/>
    <x v="2"/>
    <x v="2"/>
    <x v="0"/>
    <s v="400"/>
    <s v="2083.33"/>
    <s v="0.00"/>
    <x v="2"/>
    <s v="8711.46"/>
    <s v="0.00"/>
    <x v="0"/>
    <x v="0"/>
    <x v="1"/>
  </r>
  <r>
    <x v="0"/>
    <x v="0"/>
    <x v="0"/>
    <x v="1"/>
    <x v="3"/>
    <x v="3"/>
    <x v="0"/>
    <s v="401"/>
    <s v="0.00"/>
    <s v="0.00"/>
    <x v="3"/>
    <s v="140.88"/>
    <s v="0.00"/>
    <x v="0"/>
    <x v="0"/>
    <x v="2"/>
  </r>
  <r>
    <x v="0"/>
    <x v="0"/>
    <x v="0"/>
    <x v="1"/>
    <x v="4"/>
    <x v="4"/>
    <x v="0"/>
    <s v="404"/>
    <s v="0.00"/>
    <s v="0.00"/>
    <x v="3"/>
    <s v="30.00"/>
    <s v="0.00"/>
    <x v="0"/>
    <x v="0"/>
    <x v="3"/>
  </r>
  <r>
    <x v="0"/>
    <x v="0"/>
    <x v="0"/>
    <x v="1"/>
    <x v="5"/>
    <x v="5"/>
    <x v="0"/>
    <s v="408"/>
    <s v="0.00"/>
    <s v="0.00"/>
    <x v="3"/>
    <s v="99.23"/>
    <s v="0.00"/>
    <x v="0"/>
    <x v="0"/>
    <x v="4"/>
  </r>
  <r>
    <x v="0"/>
    <x v="0"/>
    <x v="0"/>
    <x v="2"/>
    <x v="6"/>
    <x v="6"/>
    <x v="0"/>
    <s v="310"/>
    <s v="1400.00"/>
    <s v="0.00"/>
    <x v="4"/>
    <s v="15400.00"/>
    <s v="0.00"/>
    <x v="0"/>
    <x v="0"/>
    <x v="5"/>
  </r>
  <r>
    <x v="0"/>
    <x v="0"/>
    <x v="0"/>
    <x v="1"/>
    <x v="7"/>
    <x v="7"/>
    <x v="0"/>
    <s v="420"/>
    <s v="18.33"/>
    <s v="0.00"/>
    <x v="5"/>
    <s v="44.66"/>
    <s v="0.00"/>
    <x v="0"/>
    <x v="0"/>
    <x v="1"/>
  </r>
  <r>
    <x v="0"/>
    <x v="0"/>
    <x v="0"/>
    <x v="1"/>
    <x v="8"/>
    <x v="8"/>
    <x v="0"/>
    <s v="429"/>
    <s v="215.87"/>
    <s v="0.00"/>
    <x v="6"/>
    <s v="418.33"/>
    <s v="0.00"/>
    <x v="0"/>
    <x v="0"/>
    <x v="4"/>
  </r>
  <r>
    <x v="0"/>
    <x v="0"/>
    <x v="0"/>
    <x v="1"/>
    <x v="9"/>
    <x v="9"/>
    <x v="0"/>
    <s v="445"/>
    <s v="103.43"/>
    <s v="0.00"/>
    <x v="7"/>
    <s v="1098.32"/>
    <s v="0.00"/>
    <x v="0"/>
    <x v="0"/>
    <x v="4"/>
  </r>
  <r>
    <x v="0"/>
    <x v="0"/>
    <x v="0"/>
    <x v="1"/>
    <x v="10"/>
    <x v="10"/>
    <x v="0"/>
    <s v="449"/>
    <s v="342.79"/>
    <s v="0.00"/>
    <x v="8"/>
    <s v="649.29"/>
    <s v="0.00"/>
    <x v="0"/>
    <x v="0"/>
    <x v="6"/>
  </r>
  <r>
    <x v="0"/>
    <x v="0"/>
    <x v="0"/>
    <x v="1"/>
    <x v="11"/>
    <x v="11"/>
    <x v="0"/>
    <s v="425"/>
    <s v="94.19"/>
    <s v="0.00"/>
    <x v="9"/>
    <s v="94.19"/>
    <s v="0.00"/>
    <x v="0"/>
    <x v="0"/>
    <x v="4"/>
  </r>
  <r>
    <x v="0"/>
    <x v="0"/>
    <x v="0"/>
    <x v="1"/>
    <x v="11"/>
    <x v="12"/>
    <x v="0"/>
    <s v="461"/>
    <s v="65.58"/>
    <s v="0.00"/>
    <x v="10"/>
    <s v="83.67"/>
    <s v="0.00"/>
    <x v="0"/>
    <x v="0"/>
    <x v="4"/>
  </r>
  <r>
    <x v="0"/>
    <x v="0"/>
    <x v="0"/>
    <x v="2"/>
    <x v="12"/>
    <x v="13"/>
    <x v="0"/>
    <s v="300"/>
    <s v="700.00"/>
    <s v="0.00"/>
    <x v="11"/>
    <s v="1950.00"/>
    <s v="0.00"/>
    <x v="0"/>
    <x v="0"/>
    <x v="5"/>
  </r>
  <r>
    <x v="0"/>
    <x v="0"/>
    <x v="0"/>
    <x v="1"/>
    <x v="13"/>
    <x v="14"/>
    <x v="0"/>
    <s v="469"/>
    <s v="984.38"/>
    <s v="0.00"/>
    <x v="12"/>
    <s v="3937.52"/>
    <s v="0.00"/>
    <x v="0"/>
    <x v="0"/>
    <x v="4"/>
  </r>
  <r>
    <x v="0"/>
    <x v="0"/>
    <x v="0"/>
    <x v="1"/>
    <x v="14"/>
    <x v="15"/>
    <x v="0"/>
    <s v="473"/>
    <s v="0.00"/>
    <s v="0.00"/>
    <x v="3"/>
    <s v="886.30"/>
    <s v="0.00"/>
    <x v="0"/>
    <x v="0"/>
    <x v="4"/>
  </r>
  <r>
    <x v="0"/>
    <x v="0"/>
    <x v="0"/>
    <x v="1"/>
    <x v="15"/>
    <x v="16"/>
    <x v="0"/>
    <s v="485"/>
    <s v="14.90"/>
    <s v="0.00"/>
    <x v="13"/>
    <s v="1234.80"/>
    <s v="0.00"/>
    <x v="0"/>
    <x v="0"/>
    <x v="4"/>
  </r>
  <r>
    <x v="0"/>
    <x v="0"/>
    <x v="0"/>
    <x v="1"/>
    <x v="16"/>
    <x v="17"/>
    <x v="0"/>
    <s v="489"/>
    <s v="45.11"/>
    <s v="0.00"/>
    <x v="14"/>
    <s v="164.48"/>
    <s v="0.00"/>
    <x v="0"/>
    <x v="0"/>
    <x v="4"/>
  </r>
  <r>
    <x v="0"/>
    <x v="0"/>
    <x v="0"/>
    <x v="1"/>
    <x v="17"/>
    <x v="18"/>
    <x v="0"/>
    <s v="493"/>
    <s v="201.67"/>
    <s v="0.00"/>
    <x v="15"/>
    <s v="230.75"/>
    <s v="0.00"/>
    <x v="0"/>
    <x v="0"/>
    <x v="6"/>
  </r>
  <r>
    <x v="0"/>
    <x v="0"/>
    <x v="0"/>
    <x v="3"/>
    <x v="18"/>
    <x v="19"/>
    <x v="0"/>
    <s v="610"/>
    <s v="17405.80"/>
    <s v="0.00"/>
    <x v="3"/>
    <s v="20441.38"/>
    <s v="0.00"/>
    <x v="0"/>
    <x v="0"/>
    <x v="7"/>
  </r>
  <r>
    <x v="0"/>
    <x v="0"/>
    <x v="0"/>
    <x v="4"/>
    <x v="19"/>
    <x v="20"/>
    <x v="0"/>
    <s v="090"/>
    <s v="0.00"/>
    <s v="9231.45"/>
    <x v="16"/>
    <s v="924.25"/>
    <s v="0.00"/>
    <x v="0"/>
    <x v="0"/>
    <x v="7"/>
  </r>
  <r>
    <x v="0"/>
    <x v="0"/>
    <x v="0"/>
    <x v="5"/>
    <x v="20"/>
    <x v="21"/>
    <x v="0"/>
    <s v="720"/>
    <s v="0.00"/>
    <s v="0.00"/>
    <x v="3"/>
    <s v="0.00"/>
    <s v="985.67"/>
    <x v="0"/>
    <x v="0"/>
    <x v="7"/>
  </r>
  <r>
    <x v="0"/>
    <x v="0"/>
    <x v="0"/>
    <x v="3"/>
    <x v="21"/>
    <x v="22"/>
    <x v="0"/>
    <s v="1015"/>
    <s v="500.00"/>
    <s v="0.00"/>
    <x v="3"/>
    <s v="7000.00"/>
    <s v="0.00"/>
    <x v="0"/>
    <x v="0"/>
    <x v="7"/>
  </r>
  <r>
    <x v="0"/>
    <x v="0"/>
    <x v="0"/>
    <x v="5"/>
    <x v="20"/>
    <x v="23"/>
    <x v="0"/>
    <s v="710"/>
    <s v="1096.63"/>
    <s v="0.00"/>
    <x v="3"/>
    <s v="3665.63"/>
    <s v="0.00"/>
    <x v="0"/>
    <x v="0"/>
    <x v="7"/>
  </r>
  <r>
    <x v="0"/>
    <x v="0"/>
    <x v="0"/>
    <x v="6"/>
    <x v="22"/>
    <x v="24"/>
    <x v="0"/>
    <s v="800"/>
    <s v="2194.45"/>
    <s v="0.00"/>
    <x v="17"/>
    <s v="0.00"/>
    <s v="8668.24"/>
    <x v="0"/>
    <x v="0"/>
    <x v="8"/>
  </r>
  <r>
    <x v="0"/>
    <x v="0"/>
    <x v="0"/>
    <x v="6"/>
    <x v="23"/>
    <x v="25"/>
    <x v="0"/>
    <s v="840"/>
    <s v="0.00"/>
    <s v="0.00"/>
    <x v="3"/>
    <s v="0.00"/>
    <s v="4130.98"/>
    <x v="0"/>
    <x v="0"/>
    <x v="8"/>
  </r>
  <r>
    <x v="0"/>
    <x v="0"/>
    <x v="0"/>
    <x v="6"/>
    <x v="24"/>
    <x v="26"/>
    <x v="0"/>
    <s v="1011"/>
    <s v="200.00"/>
    <s v="0.00"/>
    <x v="18"/>
    <s v="2800.00"/>
    <s v="0.00"/>
    <x v="0"/>
    <x v="0"/>
    <x v="8"/>
  </r>
  <r>
    <x v="0"/>
    <x v="0"/>
    <x v="0"/>
    <x v="6"/>
    <x v="24"/>
    <x v="27"/>
    <x v="0"/>
    <s v="1012"/>
    <s v="100.00"/>
    <s v="0.00"/>
    <x v="19"/>
    <s v="1400.00"/>
    <s v="0.00"/>
    <x v="0"/>
    <x v="0"/>
    <x v="8"/>
  </r>
  <r>
    <x v="0"/>
    <x v="0"/>
    <x v="0"/>
    <x v="6"/>
    <x v="23"/>
    <x v="28"/>
    <x v="0"/>
    <s v="801"/>
    <s v="0.00"/>
    <s v="115.95"/>
    <x v="3"/>
    <s v="0.00"/>
    <s v="150.85"/>
    <x v="0"/>
    <x v="0"/>
    <x v="8"/>
  </r>
  <r>
    <x v="0"/>
    <x v="0"/>
    <x v="0"/>
    <x v="6"/>
    <x v="25"/>
    <x v="29"/>
    <x v="0"/>
    <s v="820"/>
    <s v="0.00"/>
    <s v="1722.55"/>
    <x v="3"/>
    <s v="0.00"/>
    <s v="1194.45"/>
    <x v="0"/>
    <x v="0"/>
    <x v="8"/>
  </r>
  <r>
    <x v="0"/>
    <x v="0"/>
    <x v="0"/>
    <x v="7"/>
    <x v="26"/>
    <x v="30"/>
    <x v="0"/>
    <s v="960"/>
    <s v="0.00"/>
    <s v="0.00"/>
    <x v="3"/>
    <s v="5561.99"/>
    <s v="0.00"/>
    <x v="0"/>
    <x v="0"/>
    <x v="9"/>
  </r>
  <r>
    <x v="0"/>
    <x v="0"/>
    <x v="0"/>
    <x v="0"/>
    <x v="0"/>
    <x v="0"/>
    <x v="1"/>
    <s v="260"/>
    <s v="0.00"/>
    <s v="0.00"/>
    <x v="3"/>
    <s v="0.00"/>
    <s v="24200.00"/>
    <x v="0"/>
    <x v="1"/>
    <x v="0"/>
  </r>
  <r>
    <x v="0"/>
    <x v="0"/>
    <x v="0"/>
    <x v="0"/>
    <x v="1"/>
    <x v="1"/>
    <x v="1"/>
    <s v="200"/>
    <s v="0.00"/>
    <s v="0.00"/>
    <x v="3"/>
    <s v="0.00"/>
    <s v="37636.94"/>
    <x v="0"/>
    <x v="1"/>
    <x v="0"/>
  </r>
  <r>
    <x v="0"/>
    <x v="0"/>
    <x v="0"/>
    <x v="1"/>
    <x v="2"/>
    <x v="2"/>
    <x v="1"/>
    <s v="400"/>
    <s v="0.00"/>
    <s v="0.00"/>
    <x v="3"/>
    <s v="8711.46"/>
    <s v="0.00"/>
    <x v="0"/>
    <x v="1"/>
    <x v="1"/>
  </r>
  <r>
    <x v="0"/>
    <x v="0"/>
    <x v="0"/>
    <x v="1"/>
    <x v="3"/>
    <x v="3"/>
    <x v="1"/>
    <s v="401"/>
    <s v="0.00"/>
    <s v="0.00"/>
    <x v="3"/>
    <s v="140.88"/>
    <s v="0.00"/>
    <x v="0"/>
    <x v="1"/>
    <x v="2"/>
  </r>
  <r>
    <x v="0"/>
    <x v="0"/>
    <x v="0"/>
    <x v="1"/>
    <x v="4"/>
    <x v="4"/>
    <x v="1"/>
    <s v="404"/>
    <s v="0.00"/>
    <s v="0.00"/>
    <x v="3"/>
    <s v="30.00"/>
    <s v="0.00"/>
    <x v="0"/>
    <x v="1"/>
    <x v="3"/>
  </r>
  <r>
    <x v="0"/>
    <x v="0"/>
    <x v="0"/>
    <x v="1"/>
    <x v="5"/>
    <x v="5"/>
    <x v="1"/>
    <s v="408"/>
    <s v="0.00"/>
    <s v="0.00"/>
    <x v="3"/>
    <s v="99.23"/>
    <s v="0.00"/>
    <x v="0"/>
    <x v="1"/>
    <x v="4"/>
  </r>
  <r>
    <x v="0"/>
    <x v="0"/>
    <x v="0"/>
    <x v="2"/>
    <x v="6"/>
    <x v="6"/>
    <x v="1"/>
    <s v="310"/>
    <s v="0.00"/>
    <s v="0.00"/>
    <x v="3"/>
    <s v="15400.00"/>
    <s v="0.00"/>
    <x v="0"/>
    <x v="1"/>
    <x v="5"/>
  </r>
  <r>
    <x v="0"/>
    <x v="0"/>
    <x v="0"/>
    <x v="1"/>
    <x v="7"/>
    <x v="7"/>
    <x v="1"/>
    <s v="420"/>
    <s v="0.00"/>
    <s v="0.00"/>
    <x v="3"/>
    <s v="44.66"/>
    <s v="0.00"/>
    <x v="0"/>
    <x v="1"/>
    <x v="1"/>
  </r>
  <r>
    <x v="0"/>
    <x v="0"/>
    <x v="0"/>
    <x v="1"/>
    <x v="8"/>
    <x v="8"/>
    <x v="1"/>
    <s v="429"/>
    <s v="0.00"/>
    <s v="0.00"/>
    <x v="3"/>
    <s v="418.33"/>
    <s v="0.00"/>
    <x v="0"/>
    <x v="1"/>
    <x v="4"/>
  </r>
  <r>
    <x v="0"/>
    <x v="0"/>
    <x v="0"/>
    <x v="1"/>
    <x v="9"/>
    <x v="9"/>
    <x v="1"/>
    <s v="445"/>
    <s v="0.00"/>
    <s v="0.00"/>
    <x v="3"/>
    <s v="1098.32"/>
    <s v="0.00"/>
    <x v="0"/>
    <x v="1"/>
    <x v="4"/>
  </r>
  <r>
    <x v="0"/>
    <x v="0"/>
    <x v="0"/>
    <x v="1"/>
    <x v="10"/>
    <x v="10"/>
    <x v="1"/>
    <s v="449"/>
    <s v="0.00"/>
    <s v="0.00"/>
    <x v="3"/>
    <s v="649.29"/>
    <s v="0.00"/>
    <x v="0"/>
    <x v="1"/>
    <x v="6"/>
  </r>
  <r>
    <x v="0"/>
    <x v="0"/>
    <x v="0"/>
    <x v="1"/>
    <x v="11"/>
    <x v="11"/>
    <x v="1"/>
    <s v="425"/>
    <s v="0.00"/>
    <s v="0.00"/>
    <x v="3"/>
    <s v="94.19"/>
    <s v="0.00"/>
    <x v="0"/>
    <x v="1"/>
    <x v="4"/>
  </r>
  <r>
    <x v="0"/>
    <x v="0"/>
    <x v="0"/>
    <x v="1"/>
    <x v="11"/>
    <x v="12"/>
    <x v="1"/>
    <s v="461"/>
    <s v="0.00"/>
    <s v="0.00"/>
    <x v="3"/>
    <s v="83.67"/>
    <s v="0.00"/>
    <x v="0"/>
    <x v="1"/>
    <x v="4"/>
  </r>
  <r>
    <x v="0"/>
    <x v="0"/>
    <x v="0"/>
    <x v="2"/>
    <x v="12"/>
    <x v="13"/>
    <x v="1"/>
    <s v="300"/>
    <s v="0.00"/>
    <s v="0.00"/>
    <x v="3"/>
    <s v="1950.00"/>
    <s v="0.00"/>
    <x v="0"/>
    <x v="1"/>
    <x v="5"/>
  </r>
  <r>
    <x v="0"/>
    <x v="0"/>
    <x v="0"/>
    <x v="1"/>
    <x v="13"/>
    <x v="14"/>
    <x v="1"/>
    <s v="469"/>
    <s v="0.00"/>
    <s v="0.00"/>
    <x v="3"/>
    <s v="3937.52"/>
    <s v="0.00"/>
    <x v="0"/>
    <x v="1"/>
    <x v="4"/>
  </r>
  <r>
    <x v="0"/>
    <x v="0"/>
    <x v="0"/>
    <x v="1"/>
    <x v="14"/>
    <x v="15"/>
    <x v="1"/>
    <s v="473"/>
    <s v="0.00"/>
    <s v="0.00"/>
    <x v="3"/>
    <s v="886.30"/>
    <s v="0.00"/>
    <x v="0"/>
    <x v="1"/>
    <x v="4"/>
  </r>
  <r>
    <x v="0"/>
    <x v="0"/>
    <x v="0"/>
    <x v="1"/>
    <x v="15"/>
    <x v="16"/>
    <x v="1"/>
    <s v="485"/>
    <s v="0.00"/>
    <s v="0.00"/>
    <x v="3"/>
    <s v="1234.80"/>
    <s v="0.00"/>
    <x v="0"/>
    <x v="1"/>
    <x v="4"/>
  </r>
  <r>
    <x v="0"/>
    <x v="0"/>
    <x v="0"/>
    <x v="1"/>
    <x v="16"/>
    <x v="17"/>
    <x v="1"/>
    <s v="489"/>
    <s v="0.00"/>
    <s v="0.00"/>
    <x v="3"/>
    <s v="164.48"/>
    <s v="0.00"/>
    <x v="0"/>
    <x v="1"/>
    <x v="4"/>
  </r>
  <r>
    <x v="0"/>
    <x v="0"/>
    <x v="0"/>
    <x v="1"/>
    <x v="17"/>
    <x v="18"/>
    <x v="1"/>
    <s v="493"/>
    <s v="0.00"/>
    <s v="0.00"/>
    <x v="3"/>
    <s v="230.75"/>
    <s v="0.00"/>
    <x v="0"/>
    <x v="1"/>
    <x v="6"/>
  </r>
  <r>
    <x v="0"/>
    <x v="0"/>
    <x v="0"/>
    <x v="3"/>
    <x v="18"/>
    <x v="19"/>
    <x v="1"/>
    <s v="610"/>
    <s v="0.00"/>
    <s v="0.00"/>
    <x v="3"/>
    <s v="20441.38"/>
    <s v="0.00"/>
    <x v="0"/>
    <x v="1"/>
    <x v="7"/>
  </r>
  <r>
    <x v="0"/>
    <x v="0"/>
    <x v="0"/>
    <x v="4"/>
    <x v="19"/>
    <x v="20"/>
    <x v="1"/>
    <s v="090"/>
    <s v="0.00"/>
    <s v="0.00"/>
    <x v="3"/>
    <s v="924.25"/>
    <s v="0.00"/>
    <x v="0"/>
    <x v="1"/>
    <x v="7"/>
  </r>
  <r>
    <x v="0"/>
    <x v="0"/>
    <x v="0"/>
    <x v="5"/>
    <x v="20"/>
    <x v="21"/>
    <x v="1"/>
    <s v="720"/>
    <s v="0.00"/>
    <s v="0.00"/>
    <x v="3"/>
    <s v="0.00"/>
    <s v="985.67"/>
    <x v="0"/>
    <x v="1"/>
    <x v="7"/>
  </r>
  <r>
    <x v="0"/>
    <x v="0"/>
    <x v="0"/>
    <x v="3"/>
    <x v="21"/>
    <x v="22"/>
    <x v="1"/>
    <s v="1015"/>
    <s v="0.00"/>
    <s v="0.00"/>
    <x v="3"/>
    <s v="7000.00"/>
    <s v="0.00"/>
    <x v="0"/>
    <x v="1"/>
    <x v="7"/>
  </r>
  <r>
    <x v="0"/>
    <x v="0"/>
    <x v="0"/>
    <x v="5"/>
    <x v="20"/>
    <x v="23"/>
    <x v="1"/>
    <s v="710"/>
    <s v="0.00"/>
    <s v="0.00"/>
    <x v="3"/>
    <s v="3665.63"/>
    <s v="0.00"/>
    <x v="0"/>
    <x v="1"/>
    <x v="7"/>
  </r>
  <r>
    <x v="0"/>
    <x v="0"/>
    <x v="0"/>
    <x v="6"/>
    <x v="22"/>
    <x v="24"/>
    <x v="1"/>
    <s v="800"/>
    <s v="0.00"/>
    <s v="0.00"/>
    <x v="3"/>
    <s v="0.00"/>
    <s v="8668.24"/>
    <x v="0"/>
    <x v="1"/>
    <x v="8"/>
  </r>
  <r>
    <x v="0"/>
    <x v="0"/>
    <x v="0"/>
    <x v="6"/>
    <x v="23"/>
    <x v="25"/>
    <x v="1"/>
    <s v="840"/>
    <s v="0.00"/>
    <s v="0.00"/>
    <x v="3"/>
    <s v="0.00"/>
    <s v="4130.98"/>
    <x v="0"/>
    <x v="1"/>
    <x v="8"/>
  </r>
  <r>
    <x v="0"/>
    <x v="0"/>
    <x v="0"/>
    <x v="6"/>
    <x v="24"/>
    <x v="26"/>
    <x v="1"/>
    <s v="1011"/>
    <s v="0.00"/>
    <s v="0.00"/>
    <x v="3"/>
    <s v="2800.00"/>
    <s v="0.00"/>
    <x v="0"/>
    <x v="1"/>
    <x v="8"/>
  </r>
  <r>
    <x v="0"/>
    <x v="0"/>
    <x v="0"/>
    <x v="6"/>
    <x v="24"/>
    <x v="27"/>
    <x v="1"/>
    <s v="1012"/>
    <s v="0.00"/>
    <s v="0.00"/>
    <x v="3"/>
    <s v="1400.00"/>
    <s v="0.00"/>
    <x v="0"/>
    <x v="1"/>
    <x v="8"/>
  </r>
  <r>
    <x v="0"/>
    <x v="0"/>
    <x v="0"/>
    <x v="6"/>
    <x v="23"/>
    <x v="28"/>
    <x v="1"/>
    <s v="801"/>
    <s v="0.00"/>
    <s v="0.00"/>
    <x v="3"/>
    <s v="0.00"/>
    <s v="150.85"/>
    <x v="0"/>
    <x v="1"/>
    <x v="8"/>
  </r>
  <r>
    <x v="0"/>
    <x v="0"/>
    <x v="0"/>
    <x v="6"/>
    <x v="25"/>
    <x v="29"/>
    <x v="1"/>
    <s v="820"/>
    <s v="0.00"/>
    <s v="0.00"/>
    <x v="3"/>
    <s v="0.00"/>
    <s v="1194.45"/>
    <x v="0"/>
    <x v="1"/>
    <x v="8"/>
  </r>
  <r>
    <x v="0"/>
    <x v="0"/>
    <x v="0"/>
    <x v="7"/>
    <x v="26"/>
    <x v="30"/>
    <x v="1"/>
    <s v="960"/>
    <s v="0.00"/>
    <s v="0.00"/>
    <x v="3"/>
    <s v="5561.99"/>
    <s v="0.00"/>
    <x v="0"/>
    <x v="1"/>
    <x v="9"/>
  </r>
  <r>
    <x v="0"/>
    <x v="0"/>
    <x v="0"/>
    <x v="0"/>
    <x v="0"/>
    <x v="0"/>
    <x v="2"/>
    <s v="260"/>
    <s v="0.00"/>
    <s v="0.00"/>
    <x v="3"/>
    <s v="0.00"/>
    <s v="17600.00"/>
    <x v="1"/>
    <x v="2"/>
    <x v="0"/>
  </r>
  <r>
    <x v="0"/>
    <x v="0"/>
    <x v="0"/>
    <x v="0"/>
    <x v="1"/>
    <x v="1"/>
    <x v="2"/>
    <s v="200"/>
    <s v="0.00"/>
    <s v="4541.46"/>
    <x v="20"/>
    <s v="0.00"/>
    <s v="11720.64"/>
    <x v="1"/>
    <x v="2"/>
    <x v="0"/>
  </r>
  <r>
    <x v="0"/>
    <x v="0"/>
    <x v="0"/>
    <x v="1"/>
    <x v="3"/>
    <x v="3"/>
    <x v="2"/>
    <s v="401"/>
    <s v="46.96"/>
    <s v="0.00"/>
    <x v="21"/>
    <s v="93.92"/>
    <s v="0.00"/>
    <x v="1"/>
    <x v="2"/>
    <x v="2"/>
  </r>
  <r>
    <x v="0"/>
    <x v="0"/>
    <x v="0"/>
    <x v="1"/>
    <x v="4"/>
    <x v="4"/>
    <x v="2"/>
    <s v="404"/>
    <s v="15.00"/>
    <s v="0.00"/>
    <x v="22"/>
    <s v="30.00"/>
    <s v="0.00"/>
    <x v="1"/>
    <x v="2"/>
    <x v="3"/>
  </r>
  <r>
    <x v="0"/>
    <x v="0"/>
    <x v="0"/>
    <x v="1"/>
    <x v="5"/>
    <x v="5"/>
    <x v="2"/>
    <s v="408"/>
    <s v="99.23"/>
    <s v="0.00"/>
    <x v="23"/>
    <s v="99.23"/>
    <s v="0.00"/>
    <x v="1"/>
    <x v="2"/>
    <x v="4"/>
  </r>
  <r>
    <x v="0"/>
    <x v="0"/>
    <x v="0"/>
    <x v="2"/>
    <x v="6"/>
    <x v="6"/>
    <x v="2"/>
    <s v="310"/>
    <s v="0.00"/>
    <s v="0.00"/>
    <x v="3"/>
    <s v="11200.00"/>
    <s v="0.00"/>
    <x v="1"/>
    <x v="2"/>
    <x v="5"/>
  </r>
  <r>
    <x v="0"/>
    <x v="0"/>
    <x v="0"/>
    <x v="1"/>
    <x v="7"/>
    <x v="7"/>
    <x v="2"/>
    <s v="420"/>
    <s v="26.33"/>
    <s v="0.00"/>
    <x v="24"/>
    <s v="26.33"/>
    <s v="0.00"/>
    <x v="1"/>
    <x v="2"/>
    <x v="1"/>
  </r>
  <r>
    <x v="0"/>
    <x v="0"/>
    <x v="0"/>
    <x v="1"/>
    <x v="8"/>
    <x v="8"/>
    <x v="2"/>
    <s v="429"/>
    <s v="124.42"/>
    <s v="0.00"/>
    <x v="25"/>
    <s v="124.42"/>
    <s v="0.00"/>
    <x v="1"/>
    <x v="2"/>
    <x v="4"/>
  </r>
  <r>
    <x v="0"/>
    <x v="0"/>
    <x v="0"/>
    <x v="1"/>
    <x v="9"/>
    <x v="9"/>
    <x v="2"/>
    <s v="445"/>
    <s v="129.38"/>
    <s v="0.00"/>
    <x v="26"/>
    <s v="891.46"/>
    <s v="0.00"/>
    <x v="1"/>
    <x v="2"/>
    <x v="4"/>
  </r>
  <r>
    <x v="0"/>
    <x v="0"/>
    <x v="0"/>
    <x v="1"/>
    <x v="10"/>
    <x v="10"/>
    <x v="2"/>
    <s v="449"/>
    <s v="182.75"/>
    <s v="0.00"/>
    <x v="27"/>
    <s v="182.75"/>
    <s v="0.00"/>
    <x v="1"/>
    <x v="2"/>
    <x v="6"/>
  </r>
  <r>
    <x v="0"/>
    <x v="0"/>
    <x v="0"/>
    <x v="1"/>
    <x v="11"/>
    <x v="12"/>
    <x v="2"/>
    <s v="461"/>
    <s v="0.00"/>
    <s v="0.00"/>
    <x v="3"/>
    <s v="18.09"/>
    <s v="0.00"/>
    <x v="1"/>
    <x v="2"/>
    <x v="4"/>
  </r>
  <r>
    <x v="0"/>
    <x v="0"/>
    <x v="0"/>
    <x v="1"/>
    <x v="13"/>
    <x v="14"/>
    <x v="2"/>
    <s v="469"/>
    <s v="984.38"/>
    <s v="0.00"/>
    <x v="12"/>
    <s v="1968.76"/>
    <s v="0.00"/>
    <x v="1"/>
    <x v="2"/>
    <x v="4"/>
  </r>
  <r>
    <x v="0"/>
    <x v="0"/>
    <x v="0"/>
    <x v="1"/>
    <x v="14"/>
    <x v="15"/>
    <x v="2"/>
    <s v="473"/>
    <s v="886.30"/>
    <s v="0.00"/>
    <x v="28"/>
    <s v="886.30"/>
    <s v="0.00"/>
    <x v="1"/>
    <x v="2"/>
    <x v="4"/>
  </r>
  <r>
    <x v="0"/>
    <x v="0"/>
    <x v="0"/>
    <x v="1"/>
    <x v="15"/>
    <x v="16"/>
    <x v="2"/>
    <s v="485"/>
    <s v="1219.90"/>
    <s v="0.00"/>
    <x v="29"/>
    <s v="1219.90"/>
    <s v="0.00"/>
    <x v="1"/>
    <x v="2"/>
    <x v="4"/>
  </r>
  <r>
    <x v="0"/>
    <x v="0"/>
    <x v="0"/>
    <x v="1"/>
    <x v="16"/>
    <x v="17"/>
    <x v="2"/>
    <s v="489"/>
    <s v="39.02"/>
    <s v="0.00"/>
    <x v="30"/>
    <s v="76.45"/>
    <s v="0.00"/>
    <x v="1"/>
    <x v="2"/>
    <x v="4"/>
  </r>
  <r>
    <x v="0"/>
    <x v="0"/>
    <x v="0"/>
    <x v="1"/>
    <x v="17"/>
    <x v="18"/>
    <x v="2"/>
    <s v="493"/>
    <s v="29.08"/>
    <s v="0.00"/>
    <x v="31"/>
    <s v="29.08"/>
    <s v="0.00"/>
    <x v="1"/>
    <x v="2"/>
    <x v="6"/>
  </r>
  <r>
    <x v="0"/>
    <x v="0"/>
    <x v="0"/>
    <x v="3"/>
    <x v="18"/>
    <x v="19"/>
    <x v="2"/>
    <s v="610"/>
    <s v="1119.95"/>
    <s v="0.00"/>
    <x v="3"/>
    <s v="1369.95"/>
    <s v="0.00"/>
    <x v="1"/>
    <x v="2"/>
    <x v="7"/>
  </r>
  <r>
    <x v="0"/>
    <x v="0"/>
    <x v="0"/>
    <x v="4"/>
    <x v="19"/>
    <x v="20"/>
    <x v="2"/>
    <s v="090"/>
    <s v="1303.57"/>
    <s v="0.00"/>
    <x v="3"/>
    <s v="253.24"/>
    <s v="0.00"/>
    <x v="1"/>
    <x v="2"/>
    <x v="7"/>
  </r>
  <r>
    <x v="0"/>
    <x v="0"/>
    <x v="0"/>
    <x v="5"/>
    <x v="20"/>
    <x v="21"/>
    <x v="2"/>
    <s v="720"/>
    <s v="0.00"/>
    <s v="0.00"/>
    <x v="3"/>
    <s v="1583.33"/>
    <s v="0.00"/>
    <x v="1"/>
    <x v="2"/>
    <x v="7"/>
  </r>
  <r>
    <x v="0"/>
    <x v="0"/>
    <x v="0"/>
    <x v="3"/>
    <x v="21"/>
    <x v="22"/>
    <x v="2"/>
    <s v="1015"/>
    <s v="0.00"/>
    <s v="0.00"/>
    <x v="3"/>
    <s v="5500.00"/>
    <s v="0.00"/>
    <x v="1"/>
    <x v="2"/>
    <x v="7"/>
  </r>
  <r>
    <x v="0"/>
    <x v="0"/>
    <x v="0"/>
    <x v="6"/>
    <x v="22"/>
    <x v="24"/>
    <x v="2"/>
    <s v="800"/>
    <s v="0.00"/>
    <s v="1455.76"/>
    <x v="3"/>
    <s v="0.00"/>
    <s v="1455.76"/>
    <x v="1"/>
    <x v="2"/>
    <x v="8"/>
  </r>
  <r>
    <x v="0"/>
    <x v="0"/>
    <x v="0"/>
    <x v="6"/>
    <x v="23"/>
    <x v="25"/>
    <x v="2"/>
    <s v="840"/>
    <s v="0.00"/>
    <s v="0.00"/>
    <x v="3"/>
    <s v="0.00"/>
    <s v="4130.98"/>
    <x v="1"/>
    <x v="2"/>
    <x v="8"/>
  </r>
  <r>
    <x v="0"/>
    <x v="0"/>
    <x v="0"/>
    <x v="6"/>
    <x v="24"/>
    <x v="26"/>
    <x v="2"/>
    <s v="1011"/>
    <s v="0.00"/>
    <s v="0.00"/>
    <x v="3"/>
    <s v="2200.00"/>
    <s v="0.00"/>
    <x v="1"/>
    <x v="2"/>
    <x v="8"/>
  </r>
  <r>
    <x v="0"/>
    <x v="0"/>
    <x v="0"/>
    <x v="6"/>
    <x v="24"/>
    <x v="27"/>
    <x v="2"/>
    <s v="1012"/>
    <s v="0.00"/>
    <s v="0.00"/>
    <x v="3"/>
    <s v="1100.00"/>
    <s v="0.00"/>
    <x v="1"/>
    <x v="2"/>
    <x v="8"/>
  </r>
  <r>
    <x v="0"/>
    <x v="0"/>
    <x v="0"/>
    <x v="6"/>
    <x v="23"/>
    <x v="28"/>
    <x v="2"/>
    <s v="801"/>
    <s v="0.00"/>
    <s v="34.90"/>
    <x v="3"/>
    <s v="0.00"/>
    <s v="34.90"/>
    <x v="1"/>
    <x v="2"/>
    <x v="8"/>
  </r>
  <r>
    <x v="0"/>
    <x v="0"/>
    <x v="0"/>
    <x v="6"/>
    <x v="25"/>
    <x v="29"/>
    <x v="2"/>
    <s v="820"/>
    <s v="0.00"/>
    <s v="174.15"/>
    <x v="3"/>
    <s v="527.08"/>
    <s v="0.00"/>
    <x v="1"/>
    <x v="2"/>
    <x v="8"/>
  </r>
  <r>
    <x v="0"/>
    <x v="0"/>
    <x v="0"/>
    <x v="7"/>
    <x v="26"/>
    <x v="30"/>
    <x v="2"/>
    <s v="960"/>
    <s v="0.00"/>
    <s v="0.00"/>
    <x v="3"/>
    <s v="5561.99"/>
    <s v="0.00"/>
    <x v="1"/>
    <x v="2"/>
    <x v="9"/>
  </r>
  <r>
    <x v="0"/>
    <x v="0"/>
    <x v="0"/>
    <x v="0"/>
    <x v="1"/>
    <x v="1"/>
    <x v="3"/>
    <s v="200"/>
    <s v="0.00"/>
    <s v="416.67"/>
    <x v="32"/>
    <s v="0.00"/>
    <s v="416.67"/>
    <x v="1"/>
    <x v="3"/>
    <x v="0"/>
  </r>
  <r>
    <x v="0"/>
    <x v="0"/>
    <x v="0"/>
    <x v="1"/>
    <x v="9"/>
    <x v="9"/>
    <x v="3"/>
    <s v="445"/>
    <s v="87.62"/>
    <s v="0.00"/>
    <x v="33"/>
    <s v="87.62"/>
    <s v="0.00"/>
    <x v="1"/>
    <x v="3"/>
    <x v="4"/>
  </r>
  <r>
    <x v="0"/>
    <x v="0"/>
    <x v="0"/>
    <x v="4"/>
    <x v="19"/>
    <x v="20"/>
    <x v="3"/>
    <s v="090"/>
    <s v="408.00"/>
    <s v="0.00"/>
    <x v="3"/>
    <s v="0.00"/>
    <s v="4987.92"/>
    <x v="1"/>
    <x v="3"/>
    <x v="7"/>
  </r>
  <r>
    <x v="0"/>
    <x v="0"/>
    <x v="0"/>
    <x v="3"/>
    <x v="21"/>
    <x v="22"/>
    <x v="3"/>
    <s v="1015"/>
    <s v="0.00"/>
    <s v="0.00"/>
    <x v="3"/>
    <s v="1500.00"/>
    <s v="0.00"/>
    <x v="1"/>
    <x v="3"/>
    <x v="7"/>
  </r>
  <r>
    <x v="0"/>
    <x v="0"/>
    <x v="0"/>
    <x v="6"/>
    <x v="23"/>
    <x v="25"/>
    <x v="3"/>
    <s v="840"/>
    <s v="0.00"/>
    <s v="0.00"/>
    <x v="3"/>
    <s v="0.00"/>
    <s v="4130.98"/>
    <x v="1"/>
    <x v="3"/>
    <x v="8"/>
  </r>
  <r>
    <x v="0"/>
    <x v="0"/>
    <x v="0"/>
    <x v="6"/>
    <x v="24"/>
    <x v="26"/>
    <x v="3"/>
    <s v="1011"/>
    <s v="0.00"/>
    <s v="0.00"/>
    <x v="3"/>
    <s v="600.00"/>
    <s v="0.00"/>
    <x v="1"/>
    <x v="3"/>
    <x v="8"/>
  </r>
  <r>
    <x v="0"/>
    <x v="0"/>
    <x v="0"/>
    <x v="6"/>
    <x v="24"/>
    <x v="27"/>
    <x v="3"/>
    <s v="1012"/>
    <s v="0.00"/>
    <s v="0.00"/>
    <x v="3"/>
    <s v="300.00"/>
    <s v="0.00"/>
    <x v="1"/>
    <x v="3"/>
    <x v="8"/>
  </r>
  <r>
    <x v="0"/>
    <x v="0"/>
    <x v="0"/>
    <x v="6"/>
    <x v="25"/>
    <x v="29"/>
    <x v="3"/>
    <s v="820"/>
    <s v="0.00"/>
    <s v="78.95"/>
    <x v="3"/>
    <s v="1485.96"/>
    <s v="0.00"/>
    <x v="1"/>
    <x v="3"/>
    <x v="8"/>
  </r>
  <r>
    <x v="0"/>
    <x v="0"/>
    <x v="0"/>
    <x v="7"/>
    <x v="26"/>
    <x v="30"/>
    <x v="3"/>
    <s v="960"/>
    <s v="0.00"/>
    <s v="0.00"/>
    <x v="3"/>
    <s v="5561.99"/>
    <s v="0.00"/>
    <x v="1"/>
    <x v="3"/>
    <x v="9"/>
  </r>
  <r>
    <x v="0"/>
    <x v="0"/>
    <x v="0"/>
    <x v="0"/>
    <x v="0"/>
    <x v="0"/>
    <x v="4"/>
    <s v="260"/>
    <s v="0.00"/>
    <s v="0.00"/>
    <x v="3"/>
    <s v="0.00"/>
    <s v="6600.00"/>
    <x v="1"/>
    <x v="4"/>
    <x v="0"/>
  </r>
  <r>
    <x v="0"/>
    <x v="0"/>
    <x v="0"/>
    <x v="0"/>
    <x v="1"/>
    <x v="1"/>
    <x v="4"/>
    <s v="200"/>
    <s v="0.00"/>
    <s v="416.67"/>
    <x v="32"/>
    <s v="0.00"/>
    <s v="2083.35"/>
    <x v="1"/>
    <x v="4"/>
    <x v="0"/>
  </r>
  <r>
    <x v="0"/>
    <x v="0"/>
    <x v="0"/>
    <x v="2"/>
    <x v="6"/>
    <x v="6"/>
    <x v="4"/>
    <s v="310"/>
    <s v="0.00"/>
    <s v="0.00"/>
    <x v="3"/>
    <s v="4200.00"/>
    <s v="0.00"/>
    <x v="1"/>
    <x v="4"/>
    <x v="5"/>
  </r>
  <r>
    <x v="0"/>
    <x v="0"/>
    <x v="0"/>
    <x v="1"/>
    <x v="9"/>
    <x v="9"/>
    <x v="4"/>
    <s v="445"/>
    <s v="91.67"/>
    <s v="0.00"/>
    <x v="34"/>
    <s v="350.72"/>
    <s v="0.00"/>
    <x v="1"/>
    <x v="4"/>
    <x v="4"/>
  </r>
  <r>
    <x v="0"/>
    <x v="0"/>
    <x v="0"/>
    <x v="4"/>
    <x v="19"/>
    <x v="20"/>
    <x v="4"/>
    <s v="090"/>
    <s v="403.75"/>
    <s v="0.00"/>
    <x v="3"/>
    <s v="0.00"/>
    <s v="3264.17"/>
    <x v="1"/>
    <x v="4"/>
    <x v="7"/>
  </r>
  <r>
    <x v="0"/>
    <x v="0"/>
    <x v="0"/>
    <x v="3"/>
    <x v="21"/>
    <x v="22"/>
    <x v="4"/>
    <s v="1015"/>
    <s v="0.00"/>
    <s v="0.00"/>
    <x v="3"/>
    <s v="3000.00"/>
    <s v="0.00"/>
    <x v="1"/>
    <x v="4"/>
    <x v="7"/>
  </r>
  <r>
    <x v="0"/>
    <x v="0"/>
    <x v="0"/>
    <x v="6"/>
    <x v="23"/>
    <x v="25"/>
    <x v="4"/>
    <s v="840"/>
    <s v="0.00"/>
    <s v="0.00"/>
    <x v="3"/>
    <s v="0.00"/>
    <s v="4130.98"/>
    <x v="1"/>
    <x v="4"/>
    <x v="8"/>
  </r>
  <r>
    <x v="0"/>
    <x v="0"/>
    <x v="0"/>
    <x v="6"/>
    <x v="24"/>
    <x v="26"/>
    <x v="4"/>
    <s v="1011"/>
    <s v="0.00"/>
    <s v="0.00"/>
    <x v="3"/>
    <s v="1200.00"/>
    <s v="0.00"/>
    <x v="1"/>
    <x v="4"/>
    <x v="8"/>
  </r>
  <r>
    <x v="0"/>
    <x v="0"/>
    <x v="0"/>
    <x v="6"/>
    <x v="24"/>
    <x v="27"/>
    <x v="4"/>
    <s v="1012"/>
    <s v="0.00"/>
    <s v="0.00"/>
    <x v="3"/>
    <s v="600.00"/>
    <s v="0.00"/>
    <x v="1"/>
    <x v="4"/>
    <x v="8"/>
  </r>
  <r>
    <x v="0"/>
    <x v="0"/>
    <x v="0"/>
    <x v="6"/>
    <x v="25"/>
    <x v="29"/>
    <x v="4"/>
    <s v="820"/>
    <s v="0.00"/>
    <s v="78.75"/>
    <x v="3"/>
    <s v="1165.79"/>
    <s v="0.00"/>
    <x v="1"/>
    <x v="4"/>
    <x v="8"/>
  </r>
  <r>
    <x v="0"/>
    <x v="0"/>
    <x v="0"/>
    <x v="7"/>
    <x v="26"/>
    <x v="30"/>
    <x v="4"/>
    <s v="960"/>
    <s v="0.00"/>
    <s v="0.00"/>
    <x v="3"/>
    <s v="5561.99"/>
    <s v="0.00"/>
    <x v="1"/>
    <x v="4"/>
    <x v="9"/>
  </r>
  <r>
    <x v="0"/>
    <x v="0"/>
    <x v="0"/>
    <x v="0"/>
    <x v="0"/>
    <x v="0"/>
    <x v="5"/>
    <s v="260"/>
    <s v="0.00"/>
    <s v="0.00"/>
    <x v="3"/>
    <s v="0.00"/>
    <s v="11000.00"/>
    <x v="1"/>
    <x v="5"/>
    <x v="0"/>
  </r>
  <r>
    <x v="0"/>
    <x v="0"/>
    <x v="0"/>
    <x v="0"/>
    <x v="1"/>
    <x v="1"/>
    <x v="5"/>
    <s v="200"/>
    <s v="0.00"/>
    <s v="416.67"/>
    <x v="32"/>
    <s v="0.00"/>
    <s v="3750.02"/>
    <x v="1"/>
    <x v="5"/>
    <x v="0"/>
  </r>
  <r>
    <x v="0"/>
    <x v="0"/>
    <x v="0"/>
    <x v="2"/>
    <x v="6"/>
    <x v="6"/>
    <x v="5"/>
    <s v="310"/>
    <s v="0.00"/>
    <s v="0.00"/>
    <x v="3"/>
    <s v="7000.00"/>
    <s v="0.00"/>
    <x v="1"/>
    <x v="5"/>
    <x v="5"/>
  </r>
  <r>
    <x v="0"/>
    <x v="0"/>
    <x v="0"/>
    <x v="1"/>
    <x v="9"/>
    <x v="9"/>
    <x v="5"/>
    <s v="445"/>
    <s v="100.71"/>
    <s v="0.00"/>
    <x v="35"/>
    <s v="547.24"/>
    <s v="0.00"/>
    <x v="1"/>
    <x v="5"/>
    <x v="4"/>
  </r>
  <r>
    <x v="0"/>
    <x v="0"/>
    <x v="0"/>
    <x v="4"/>
    <x v="19"/>
    <x v="20"/>
    <x v="5"/>
    <s v="090"/>
    <s v="394.25"/>
    <s v="0.00"/>
    <x v="3"/>
    <s v="0.00"/>
    <s v="1470.52"/>
    <x v="1"/>
    <x v="5"/>
    <x v="7"/>
  </r>
  <r>
    <x v="0"/>
    <x v="0"/>
    <x v="0"/>
    <x v="3"/>
    <x v="21"/>
    <x v="22"/>
    <x v="5"/>
    <s v="1015"/>
    <s v="0.00"/>
    <s v="0.00"/>
    <x v="3"/>
    <s v="4000.00"/>
    <s v="0.00"/>
    <x v="1"/>
    <x v="5"/>
    <x v="7"/>
  </r>
  <r>
    <x v="0"/>
    <x v="0"/>
    <x v="0"/>
    <x v="6"/>
    <x v="23"/>
    <x v="25"/>
    <x v="5"/>
    <s v="840"/>
    <s v="0.00"/>
    <s v="0.00"/>
    <x v="3"/>
    <s v="0.00"/>
    <s v="4130.98"/>
    <x v="1"/>
    <x v="5"/>
    <x v="8"/>
  </r>
  <r>
    <x v="0"/>
    <x v="0"/>
    <x v="0"/>
    <x v="6"/>
    <x v="24"/>
    <x v="26"/>
    <x v="5"/>
    <s v="1011"/>
    <s v="0.00"/>
    <s v="0.00"/>
    <x v="3"/>
    <s v="1600.00"/>
    <s v="0.00"/>
    <x v="1"/>
    <x v="5"/>
    <x v="8"/>
  </r>
  <r>
    <x v="0"/>
    <x v="0"/>
    <x v="0"/>
    <x v="6"/>
    <x v="24"/>
    <x v="27"/>
    <x v="5"/>
    <s v="1012"/>
    <s v="0.00"/>
    <s v="0.00"/>
    <x v="3"/>
    <s v="800.00"/>
    <s v="0.00"/>
    <x v="1"/>
    <x v="5"/>
    <x v="8"/>
  </r>
  <r>
    <x v="0"/>
    <x v="0"/>
    <x v="0"/>
    <x v="6"/>
    <x v="25"/>
    <x v="29"/>
    <x v="5"/>
    <s v="820"/>
    <s v="0.00"/>
    <s v="78.29"/>
    <x v="3"/>
    <s v="842.29"/>
    <s v="0.00"/>
    <x v="1"/>
    <x v="5"/>
    <x v="8"/>
  </r>
  <r>
    <x v="0"/>
    <x v="0"/>
    <x v="0"/>
    <x v="7"/>
    <x v="26"/>
    <x v="30"/>
    <x v="5"/>
    <s v="960"/>
    <s v="0.00"/>
    <s v="0.00"/>
    <x v="3"/>
    <s v="5561.99"/>
    <s v="0.00"/>
    <x v="1"/>
    <x v="5"/>
    <x v="9"/>
  </r>
  <r>
    <x v="0"/>
    <x v="0"/>
    <x v="0"/>
    <x v="0"/>
    <x v="0"/>
    <x v="0"/>
    <x v="6"/>
    <s v="260"/>
    <s v="0.00"/>
    <s v="0.00"/>
    <x v="3"/>
    <s v="0.00"/>
    <s v="8800.00"/>
    <x v="1"/>
    <x v="6"/>
    <x v="0"/>
  </r>
  <r>
    <x v="0"/>
    <x v="0"/>
    <x v="0"/>
    <x v="0"/>
    <x v="1"/>
    <x v="1"/>
    <x v="6"/>
    <s v="200"/>
    <s v="0.00"/>
    <s v="1250.00"/>
    <x v="36"/>
    <s v="0.00"/>
    <s v="3333.35"/>
    <x v="1"/>
    <x v="6"/>
    <x v="0"/>
  </r>
  <r>
    <x v="0"/>
    <x v="0"/>
    <x v="0"/>
    <x v="2"/>
    <x v="6"/>
    <x v="6"/>
    <x v="6"/>
    <s v="310"/>
    <s v="0.00"/>
    <s v="0.00"/>
    <x v="3"/>
    <s v="5600.00"/>
    <s v="0.00"/>
    <x v="1"/>
    <x v="6"/>
    <x v="5"/>
  </r>
  <r>
    <x v="0"/>
    <x v="0"/>
    <x v="0"/>
    <x v="1"/>
    <x v="9"/>
    <x v="9"/>
    <x v="6"/>
    <s v="445"/>
    <s v="95.81"/>
    <s v="0.00"/>
    <x v="37"/>
    <s v="446.53"/>
    <s v="0.00"/>
    <x v="1"/>
    <x v="6"/>
    <x v="4"/>
  </r>
  <r>
    <x v="0"/>
    <x v="0"/>
    <x v="0"/>
    <x v="4"/>
    <x v="19"/>
    <x v="20"/>
    <x v="6"/>
    <s v="090"/>
    <s v="1399.40"/>
    <s v="0.00"/>
    <x v="3"/>
    <s v="0.00"/>
    <s v="1864.77"/>
    <x v="1"/>
    <x v="6"/>
    <x v="7"/>
  </r>
  <r>
    <x v="0"/>
    <x v="0"/>
    <x v="0"/>
    <x v="3"/>
    <x v="21"/>
    <x v="22"/>
    <x v="6"/>
    <s v="1015"/>
    <s v="0.00"/>
    <s v="0.00"/>
    <x v="3"/>
    <s v="3500.00"/>
    <s v="0.00"/>
    <x v="1"/>
    <x v="6"/>
    <x v="7"/>
  </r>
  <r>
    <x v="0"/>
    <x v="0"/>
    <x v="0"/>
    <x v="6"/>
    <x v="23"/>
    <x v="25"/>
    <x v="6"/>
    <s v="840"/>
    <s v="0.00"/>
    <s v="0.00"/>
    <x v="3"/>
    <s v="0.00"/>
    <s v="4130.98"/>
    <x v="1"/>
    <x v="6"/>
    <x v="8"/>
  </r>
  <r>
    <x v="0"/>
    <x v="0"/>
    <x v="0"/>
    <x v="6"/>
    <x v="24"/>
    <x v="26"/>
    <x v="6"/>
    <s v="1011"/>
    <s v="0.00"/>
    <s v="0.00"/>
    <x v="3"/>
    <s v="1400.00"/>
    <s v="0.00"/>
    <x v="1"/>
    <x v="6"/>
    <x v="8"/>
  </r>
  <r>
    <x v="0"/>
    <x v="0"/>
    <x v="0"/>
    <x v="6"/>
    <x v="24"/>
    <x v="27"/>
    <x v="6"/>
    <s v="1012"/>
    <s v="0.00"/>
    <s v="0.00"/>
    <x v="3"/>
    <s v="700.00"/>
    <s v="0.00"/>
    <x v="1"/>
    <x v="6"/>
    <x v="8"/>
  </r>
  <r>
    <x v="0"/>
    <x v="0"/>
    <x v="0"/>
    <x v="6"/>
    <x v="25"/>
    <x v="29"/>
    <x v="6"/>
    <s v="820"/>
    <s v="0.00"/>
    <s v="245.21"/>
    <x v="3"/>
    <s v="920.58"/>
    <s v="0.00"/>
    <x v="1"/>
    <x v="6"/>
    <x v="8"/>
  </r>
  <r>
    <x v="0"/>
    <x v="0"/>
    <x v="0"/>
    <x v="7"/>
    <x v="26"/>
    <x v="30"/>
    <x v="6"/>
    <s v="960"/>
    <s v="0.00"/>
    <s v="0.00"/>
    <x v="3"/>
    <s v="5561.99"/>
    <s v="0.00"/>
    <x v="1"/>
    <x v="6"/>
    <x v="9"/>
  </r>
  <r>
    <x v="0"/>
    <x v="0"/>
    <x v="0"/>
    <x v="0"/>
    <x v="0"/>
    <x v="0"/>
    <x v="7"/>
    <s v="260"/>
    <s v="0.00"/>
    <s v="0.00"/>
    <x v="3"/>
    <s v="0.00"/>
    <s v="7900.00"/>
    <x v="1"/>
    <x v="1"/>
    <x v="0"/>
  </r>
  <r>
    <x v="0"/>
    <x v="0"/>
    <x v="0"/>
    <x v="0"/>
    <x v="1"/>
    <x v="1"/>
    <x v="7"/>
    <s v="200"/>
    <s v="0.00"/>
    <s v="416.67"/>
    <x v="32"/>
    <s v="0.00"/>
    <s v="833.34"/>
    <x v="1"/>
    <x v="1"/>
    <x v="0"/>
  </r>
  <r>
    <x v="0"/>
    <x v="0"/>
    <x v="0"/>
    <x v="1"/>
    <x v="27"/>
    <x v="31"/>
    <x v="7"/>
    <s v="412"/>
    <s v="0.00"/>
    <s v="0.00"/>
    <x v="3"/>
    <s v="3600.00"/>
    <s v="0.00"/>
    <x v="1"/>
    <x v="1"/>
    <x v="10"/>
  </r>
  <r>
    <x v="0"/>
    <x v="0"/>
    <x v="0"/>
    <x v="2"/>
    <x v="6"/>
    <x v="6"/>
    <x v="7"/>
    <s v="310"/>
    <s v="0.00"/>
    <s v="0.00"/>
    <x v="3"/>
    <s v="2800.00"/>
    <s v="0.00"/>
    <x v="1"/>
    <x v="1"/>
    <x v="5"/>
  </r>
  <r>
    <x v="0"/>
    <x v="0"/>
    <x v="0"/>
    <x v="1"/>
    <x v="8"/>
    <x v="8"/>
    <x v="7"/>
    <s v="429"/>
    <s v="0.00"/>
    <s v="0.00"/>
    <x v="3"/>
    <s v="8000.00"/>
    <s v="0.00"/>
    <x v="1"/>
    <x v="1"/>
    <x v="4"/>
  </r>
  <r>
    <x v="0"/>
    <x v="0"/>
    <x v="0"/>
    <x v="1"/>
    <x v="9"/>
    <x v="9"/>
    <x v="7"/>
    <s v="445"/>
    <s v="92.38"/>
    <s v="0.00"/>
    <x v="38"/>
    <s v="183.33"/>
    <s v="0.00"/>
    <x v="1"/>
    <x v="1"/>
    <x v="4"/>
  </r>
  <r>
    <x v="0"/>
    <x v="0"/>
    <x v="0"/>
    <x v="1"/>
    <x v="11"/>
    <x v="12"/>
    <x v="7"/>
    <s v="461"/>
    <s v="0.00"/>
    <s v="0.00"/>
    <x v="3"/>
    <s v="512.00"/>
    <s v="0.00"/>
    <x v="1"/>
    <x v="1"/>
    <x v="4"/>
  </r>
  <r>
    <x v="0"/>
    <x v="0"/>
    <x v="0"/>
    <x v="4"/>
    <x v="19"/>
    <x v="20"/>
    <x v="7"/>
    <s v="090"/>
    <s v="403.00"/>
    <s v="0.00"/>
    <x v="3"/>
    <s v="0.00"/>
    <s v="5395.92"/>
    <x v="1"/>
    <x v="1"/>
    <x v="7"/>
  </r>
  <r>
    <x v="0"/>
    <x v="0"/>
    <x v="0"/>
    <x v="3"/>
    <x v="21"/>
    <x v="22"/>
    <x v="7"/>
    <s v="1015"/>
    <s v="0.00"/>
    <s v="0.00"/>
    <x v="3"/>
    <s v="1000.00"/>
    <s v="0.00"/>
    <x v="1"/>
    <x v="1"/>
    <x v="7"/>
  </r>
  <r>
    <x v="0"/>
    <x v="0"/>
    <x v="0"/>
    <x v="6"/>
    <x v="23"/>
    <x v="25"/>
    <x v="7"/>
    <s v="840"/>
    <s v="0.00"/>
    <s v="0.00"/>
    <x v="3"/>
    <s v="0.00"/>
    <s v="4130.98"/>
    <x v="1"/>
    <x v="1"/>
    <x v="8"/>
  </r>
  <r>
    <x v="0"/>
    <x v="0"/>
    <x v="0"/>
    <x v="6"/>
    <x v="24"/>
    <x v="26"/>
    <x v="7"/>
    <s v="1011"/>
    <s v="0.00"/>
    <s v="0.00"/>
    <x v="3"/>
    <s v="400.00"/>
    <s v="0.00"/>
    <x v="1"/>
    <x v="1"/>
    <x v="8"/>
  </r>
  <r>
    <x v="0"/>
    <x v="0"/>
    <x v="0"/>
    <x v="6"/>
    <x v="24"/>
    <x v="27"/>
    <x v="7"/>
    <s v="1012"/>
    <s v="0.00"/>
    <s v="0.00"/>
    <x v="3"/>
    <s v="200.00"/>
    <s v="0.00"/>
    <x v="1"/>
    <x v="1"/>
    <x v="8"/>
  </r>
  <r>
    <x v="0"/>
    <x v="0"/>
    <x v="0"/>
    <x v="6"/>
    <x v="25"/>
    <x v="29"/>
    <x v="7"/>
    <s v="820"/>
    <s v="0.00"/>
    <s v="78.71"/>
    <x v="3"/>
    <s v="1564.91"/>
    <s v="0.00"/>
    <x v="1"/>
    <x v="1"/>
    <x v="8"/>
  </r>
  <r>
    <x v="0"/>
    <x v="0"/>
    <x v="0"/>
    <x v="0"/>
    <x v="0"/>
    <x v="0"/>
    <x v="8"/>
    <s v="260"/>
    <s v="0.00"/>
    <s v="0.00"/>
    <x v="3"/>
    <s v="0.00"/>
    <s v="13200.00"/>
    <x v="1"/>
    <x v="7"/>
    <x v="0"/>
  </r>
  <r>
    <x v="0"/>
    <x v="0"/>
    <x v="0"/>
    <x v="0"/>
    <x v="1"/>
    <x v="1"/>
    <x v="8"/>
    <s v="200"/>
    <s v="0.00"/>
    <s v="1000.00"/>
    <x v="39"/>
    <s v="0.00"/>
    <s v="4750.02"/>
    <x v="1"/>
    <x v="7"/>
    <x v="0"/>
  </r>
  <r>
    <x v="0"/>
    <x v="0"/>
    <x v="0"/>
    <x v="2"/>
    <x v="6"/>
    <x v="6"/>
    <x v="8"/>
    <s v="310"/>
    <s v="0.00"/>
    <s v="0.00"/>
    <x v="3"/>
    <s v="8400.00"/>
    <s v="0.00"/>
    <x v="1"/>
    <x v="7"/>
    <x v="5"/>
  </r>
  <r>
    <x v="0"/>
    <x v="0"/>
    <x v="0"/>
    <x v="1"/>
    <x v="9"/>
    <x v="9"/>
    <x v="8"/>
    <s v="445"/>
    <s v="101.43"/>
    <s v="0.00"/>
    <x v="40"/>
    <s v="648.67"/>
    <s v="0.00"/>
    <x v="1"/>
    <x v="7"/>
    <x v="4"/>
  </r>
  <r>
    <x v="0"/>
    <x v="0"/>
    <x v="0"/>
    <x v="4"/>
    <x v="19"/>
    <x v="20"/>
    <x v="8"/>
    <s v="090"/>
    <s v="1093.50"/>
    <s v="0.00"/>
    <x v="3"/>
    <s v="0.00"/>
    <s v="377.02"/>
    <x v="1"/>
    <x v="7"/>
    <x v="7"/>
  </r>
  <r>
    <x v="0"/>
    <x v="0"/>
    <x v="0"/>
    <x v="3"/>
    <x v="21"/>
    <x v="22"/>
    <x v="8"/>
    <s v="1015"/>
    <s v="0.00"/>
    <s v="0.00"/>
    <x v="3"/>
    <s v="4500.00"/>
    <s v="0.00"/>
    <x v="1"/>
    <x v="7"/>
    <x v="7"/>
  </r>
  <r>
    <x v="0"/>
    <x v="0"/>
    <x v="0"/>
    <x v="6"/>
    <x v="23"/>
    <x v="25"/>
    <x v="8"/>
    <s v="840"/>
    <s v="0.00"/>
    <s v="0.00"/>
    <x v="3"/>
    <s v="0.00"/>
    <s v="4130.98"/>
    <x v="1"/>
    <x v="7"/>
    <x v="8"/>
  </r>
  <r>
    <x v="0"/>
    <x v="0"/>
    <x v="0"/>
    <x v="6"/>
    <x v="24"/>
    <x v="26"/>
    <x v="8"/>
    <s v="1011"/>
    <s v="0.00"/>
    <s v="0.00"/>
    <x v="3"/>
    <s v="1800.00"/>
    <s v="0.00"/>
    <x v="1"/>
    <x v="7"/>
    <x v="8"/>
  </r>
  <r>
    <x v="0"/>
    <x v="0"/>
    <x v="0"/>
    <x v="6"/>
    <x v="24"/>
    <x v="27"/>
    <x v="8"/>
    <s v="1012"/>
    <s v="0.00"/>
    <s v="0.00"/>
    <x v="3"/>
    <s v="900.00"/>
    <s v="0.00"/>
    <x v="1"/>
    <x v="7"/>
    <x v="8"/>
  </r>
  <r>
    <x v="0"/>
    <x v="0"/>
    <x v="0"/>
    <x v="6"/>
    <x v="25"/>
    <x v="29"/>
    <x v="8"/>
    <s v="820"/>
    <s v="0.00"/>
    <s v="194.93"/>
    <x v="3"/>
    <s v="647.36"/>
    <s v="0.00"/>
    <x v="1"/>
    <x v="7"/>
    <x v="8"/>
  </r>
  <r>
    <x v="0"/>
    <x v="0"/>
    <x v="0"/>
    <x v="7"/>
    <x v="26"/>
    <x v="30"/>
    <x v="8"/>
    <s v="960"/>
    <s v="0.00"/>
    <s v="0.00"/>
    <x v="3"/>
    <s v="5561.99"/>
    <s v="0.00"/>
    <x v="1"/>
    <x v="7"/>
    <x v="9"/>
  </r>
  <r>
    <x v="0"/>
    <x v="0"/>
    <x v="0"/>
    <x v="0"/>
    <x v="0"/>
    <x v="0"/>
    <x v="9"/>
    <s v="260"/>
    <s v="0.00"/>
    <s v="2200.00"/>
    <x v="0"/>
    <s v="0.00"/>
    <s v="7900.00"/>
    <x v="1"/>
    <x v="0"/>
    <x v="0"/>
  </r>
  <r>
    <x v="0"/>
    <x v="0"/>
    <x v="0"/>
    <x v="0"/>
    <x v="1"/>
    <x v="1"/>
    <x v="9"/>
    <s v="200"/>
    <s v="0.00"/>
    <s v="416.67"/>
    <x v="32"/>
    <s v="0.00"/>
    <s v="416.67"/>
    <x v="1"/>
    <x v="0"/>
    <x v="0"/>
  </r>
  <r>
    <x v="0"/>
    <x v="0"/>
    <x v="0"/>
    <x v="1"/>
    <x v="27"/>
    <x v="31"/>
    <x v="9"/>
    <s v="412"/>
    <s v="0.00"/>
    <s v="0.00"/>
    <x v="3"/>
    <s v="3600.00"/>
    <s v="0.00"/>
    <x v="1"/>
    <x v="0"/>
    <x v="10"/>
  </r>
  <r>
    <x v="0"/>
    <x v="0"/>
    <x v="0"/>
    <x v="2"/>
    <x v="6"/>
    <x v="6"/>
    <x v="9"/>
    <s v="310"/>
    <s v="1400.00"/>
    <s v="0.00"/>
    <x v="4"/>
    <s v="2800.00"/>
    <s v="0.00"/>
    <x v="1"/>
    <x v="0"/>
    <x v="5"/>
  </r>
  <r>
    <x v="0"/>
    <x v="0"/>
    <x v="0"/>
    <x v="1"/>
    <x v="8"/>
    <x v="8"/>
    <x v="9"/>
    <s v="429"/>
    <s v="0.00"/>
    <s v="0.00"/>
    <x v="3"/>
    <s v="8000.00"/>
    <s v="0.00"/>
    <x v="1"/>
    <x v="0"/>
    <x v="4"/>
  </r>
  <r>
    <x v="0"/>
    <x v="0"/>
    <x v="0"/>
    <x v="1"/>
    <x v="9"/>
    <x v="9"/>
    <x v="9"/>
    <s v="445"/>
    <s v="90.95"/>
    <s v="0.00"/>
    <x v="41"/>
    <s v="90.95"/>
    <s v="0.00"/>
    <x v="1"/>
    <x v="0"/>
    <x v="4"/>
  </r>
  <r>
    <x v="0"/>
    <x v="0"/>
    <x v="0"/>
    <x v="1"/>
    <x v="11"/>
    <x v="12"/>
    <x v="9"/>
    <s v="461"/>
    <s v="0.00"/>
    <s v="0.00"/>
    <x v="3"/>
    <s v="512.00"/>
    <s v="0.00"/>
    <x v="1"/>
    <x v="0"/>
    <x v="4"/>
  </r>
  <r>
    <x v="0"/>
    <x v="0"/>
    <x v="0"/>
    <x v="3"/>
    <x v="18"/>
    <x v="19"/>
    <x v="9"/>
    <s v="610"/>
    <s v="0.00"/>
    <s v="4200.00"/>
    <x v="42"/>
    <s v="0.00"/>
    <s v="0.00"/>
    <x v="1"/>
    <x v="0"/>
    <x v="7"/>
  </r>
  <r>
    <x v="0"/>
    <x v="0"/>
    <x v="0"/>
    <x v="4"/>
    <x v="19"/>
    <x v="20"/>
    <x v="9"/>
    <s v="090"/>
    <s v="1468.28"/>
    <s v="0.00"/>
    <x v="3"/>
    <s v="0.00"/>
    <s v="5798.92"/>
    <x v="1"/>
    <x v="0"/>
    <x v="7"/>
  </r>
  <r>
    <x v="0"/>
    <x v="0"/>
    <x v="0"/>
    <x v="3"/>
    <x v="21"/>
    <x v="22"/>
    <x v="9"/>
    <s v="1015"/>
    <s v="500.00"/>
    <s v="0.00"/>
    <x v="3"/>
    <s v="1000.00"/>
    <s v="0.00"/>
    <x v="1"/>
    <x v="0"/>
    <x v="7"/>
  </r>
  <r>
    <x v="0"/>
    <x v="0"/>
    <x v="0"/>
    <x v="6"/>
    <x v="22"/>
    <x v="24"/>
    <x v="9"/>
    <s v="800"/>
    <s v="7267.20"/>
    <s v="0.00"/>
    <x v="43"/>
    <s v="0.00"/>
    <s v="0.00"/>
    <x v="1"/>
    <x v="0"/>
    <x v="8"/>
  </r>
  <r>
    <x v="0"/>
    <x v="0"/>
    <x v="0"/>
    <x v="6"/>
    <x v="23"/>
    <x v="25"/>
    <x v="9"/>
    <s v="840"/>
    <s v="0.00"/>
    <s v="4130.98"/>
    <x v="3"/>
    <s v="0.00"/>
    <s v="4130.98"/>
    <x v="1"/>
    <x v="0"/>
    <x v="8"/>
  </r>
  <r>
    <x v="0"/>
    <x v="0"/>
    <x v="0"/>
    <x v="6"/>
    <x v="24"/>
    <x v="26"/>
    <x v="9"/>
    <s v="1011"/>
    <s v="200.00"/>
    <s v="0.00"/>
    <x v="18"/>
    <s v="400.00"/>
    <s v="0.00"/>
    <x v="1"/>
    <x v="0"/>
    <x v="8"/>
  </r>
  <r>
    <x v="0"/>
    <x v="0"/>
    <x v="0"/>
    <x v="6"/>
    <x v="24"/>
    <x v="27"/>
    <x v="9"/>
    <s v="1012"/>
    <s v="100.00"/>
    <s v="0.00"/>
    <x v="19"/>
    <s v="200.00"/>
    <s v="0.00"/>
    <x v="1"/>
    <x v="0"/>
    <x v="8"/>
  </r>
  <r>
    <x v="0"/>
    <x v="0"/>
    <x v="0"/>
    <x v="6"/>
    <x v="25"/>
    <x v="29"/>
    <x v="9"/>
    <s v="820"/>
    <s v="0.00"/>
    <s v="78.78"/>
    <x v="3"/>
    <s v="1643.62"/>
    <s v="0.00"/>
    <x v="1"/>
    <x v="0"/>
    <x v="8"/>
  </r>
  <r>
    <x v="0"/>
    <x v="0"/>
    <x v="0"/>
    <x v="0"/>
    <x v="0"/>
    <x v="0"/>
    <x v="10"/>
    <s v="260"/>
    <s v="0.00"/>
    <s v="3500.00"/>
    <x v="44"/>
    <s v="0.00"/>
    <s v="3500.00"/>
    <x v="2"/>
    <x v="2"/>
    <x v="0"/>
  </r>
  <r>
    <x v="0"/>
    <x v="0"/>
    <x v="0"/>
    <x v="1"/>
    <x v="27"/>
    <x v="31"/>
    <x v="10"/>
    <s v="412"/>
    <s v="0.00"/>
    <s v="0.00"/>
    <x v="3"/>
    <s v="1800.00"/>
    <s v="0.00"/>
    <x v="2"/>
    <x v="2"/>
    <x v="10"/>
  </r>
  <r>
    <x v="0"/>
    <x v="0"/>
    <x v="0"/>
    <x v="1"/>
    <x v="8"/>
    <x v="8"/>
    <x v="10"/>
    <s v="429"/>
    <s v="0.00"/>
    <s v="0.00"/>
    <x v="3"/>
    <s v="4000.00"/>
    <s v="0.00"/>
    <x v="2"/>
    <x v="2"/>
    <x v="4"/>
  </r>
  <r>
    <x v="0"/>
    <x v="0"/>
    <x v="0"/>
    <x v="1"/>
    <x v="11"/>
    <x v="12"/>
    <x v="10"/>
    <s v="461"/>
    <s v="0.00"/>
    <s v="0.00"/>
    <x v="3"/>
    <s v="256.00"/>
    <s v="0.00"/>
    <x v="2"/>
    <x v="2"/>
    <x v="4"/>
  </r>
  <r>
    <x v="0"/>
    <x v="0"/>
    <x v="0"/>
    <x v="3"/>
    <x v="18"/>
    <x v="19"/>
    <x v="10"/>
    <s v="610"/>
    <s v="4200.00"/>
    <s v="0.00"/>
    <x v="3"/>
    <s v="4200.00"/>
    <s v="0.00"/>
    <x v="2"/>
    <x v="2"/>
    <x v="7"/>
  </r>
  <r>
    <x v="0"/>
    <x v="0"/>
    <x v="0"/>
    <x v="4"/>
    <x v="19"/>
    <x v="20"/>
    <x v="10"/>
    <s v="090"/>
    <s v="0.00"/>
    <s v="7267.20"/>
    <x v="43"/>
    <s v="0.00"/>
    <s v="7267.20"/>
    <x v="2"/>
    <x v="2"/>
    <x v="7"/>
  </r>
  <r>
    <x v="0"/>
    <x v="0"/>
    <x v="0"/>
    <x v="6"/>
    <x v="22"/>
    <x v="24"/>
    <x v="10"/>
    <s v="800"/>
    <s v="7267.20"/>
    <s v="0.00"/>
    <x v="43"/>
    <s v="0.00"/>
    <s v="0.00"/>
    <x v="2"/>
    <x v="2"/>
    <x v="8"/>
  </r>
  <r>
    <x v="0"/>
    <x v="0"/>
    <x v="0"/>
    <x v="6"/>
    <x v="25"/>
    <x v="29"/>
    <x v="10"/>
    <s v="820"/>
    <s v="0.00"/>
    <s v="700.00"/>
    <x v="3"/>
    <s v="511.20"/>
    <s v="0.00"/>
    <x v="2"/>
    <x v="2"/>
    <x v="8"/>
  </r>
  <r>
    <x v="0"/>
    <x v="0"/>
    <x v="0"/>
    <x v="0"/>
    <x v="0"/>
    <x v="0"/>
    <x v="11"/>
    <s v="260"/>
    <s v="0.00"/>
    <s v="0.00"/>
    <x v="3"/>
    <s v="0.00"/>
    <s v="15400.00"/>
    <x v="1"/>
    <x v="8"/>
    <x v="0"/>
  </r>
  <r>
    <x v="0"/>
    <x v="0"/>
    <x v="0"/>
    <x v="0"/>
    <x v="1"/>
    <x v="1"/>
    <x v="11"/>
    <s v="200"/>
    <s v="0.00"/>
    <s v="2429.16"/>
    <x v="45"/>
    <s v="0.00"/>
    <s v="7179.18"/>
    <x v="1"/>
    <x v="8"/>
    <x v="0"/>
  </r>
  <r>
    <x v="0"/>
    <x v="0"/>
    <x v="0"/>
    <x v="1"/>
    <x v="3"/>
    <x v="3"/>
    <x v="11"/>
    <s v="401"/>
    <s v="46.96"/>
    <s v="0.00"/>
    <x v="21"/>
    <s v="46.96"/>
    <s v="0.00"/>
    <x v="1"/>
    <x v="8"/>
    <x v="2"/>
  </r>
  <r>
    <x v="0"/>
    <x v="0"/>
    <x v="0"/>
    <x v="1"/>
    <x v="4"/>
    <x v="4"/>
    <x v="11"/>
    <s v="404"/>
    <s v="15.00"/>
    <s v="0.00"/>
    <x v="22"/>
    <s v="15.00"/>
    <s v="0.00"/>
    <x v="1"/>
    <x v="8"/>
    <x v="3"/>
  </r>
  <r>
    <x v="0"/>
    <x v="0"/>
    <x v="0"/>
    <x v="2"/>
    <x v="6"/>
    <x v="6"/>
    <x v="11"/>
    <s v="310"/>
    <s v="0.00"/>
    <s v="0.00"/>
    <x v="3"/>
    <s v="9800.00"/>
    <s v="0.00"/>
    <x v="1"/>
    <x v="8"/>
    <x v="5"/>
  </r>
  <r>
    <x v="0"/>
    <x v="0"/>
    <x v="0"/>
    <x v="1"/>
    <x v="9"/>
    <x v="9"/>
    <x v="11"/>
    <s v="445"/>
    <s v="113.41"/>
    <s v="0.00"/>
    <x v="46"/>
    <s v="762.08"/>
    <s v="0.00"/>
    <x v="1"/>
    <x v="8"/>
    <x v="4"/>
  </r>
  <r>
    <x v="0"/>
    <x v="0"/>
    <x v="0"/>
    <x v="1"/>
    <x v="11"/>
    <x v="12"/>
    <x v="11"/>
    <s v="461"/>
    <s v="18.09"/>
    <s v="0.00"/>
    <x v="47"/>
    <s v="18.09"/>
    <s v="0.00"/>
    <x v="1"/>
    <x v="8"/>
    <x v="4"/>
  </r>
  <r>
    <x v="0"/>
    <x v="0"/>
    <x v="0"/>
    <x v="1"/>
    <x v="13"/>
    <x v="14"/>
    <x v="11"/>
    <s v="469"/>
    <s v="984.38"/>
    <s v="0.00"/>
    <x v="12"/>
    <s v="984.38"/>
    <s v="0.00"/>
    <x v="1"/>
    <x v="8"/>
    <x v="4"/>
  </r>
  <r>
    <x v="0"/>
    <x v="0"/>
    <x v="0"/>
    <x v="1"/>
    <x v="16"/>
    <x v="17"/>
    <x v="11"/>
    <s v="489"/>
    <s v="37.43"/>
    <s v="0.00"/>
    <x v="48"/>
    <s v="37.43"/>
    <s v="0.00"/>
    <x v="1"/>
    <x v="8"/>
    <x v="4"/>
  </r>
  <r>
    <x v="0"/>
    <x v="0"/>
    <x v="0"/>
    <x v="3"/>
    <x v="18"/>
    <x v="19"/>
    <x v="11"/>
    <s v="610"/>
    <s v="2415.00"/>
    <s v="0.00"/>
    <x v="3"/>
    <s v="2415.00"/>
    <s v="0.00"/>
    <x v="1"/>
    <x v="8"/>
    <x v="7"/>
  </r>
  <r>
    <x v="0"/>
    <x v="0"/>
    <x v="0"/>
    <x v="4"/>
    <x v="19"/>
    <x v="20"/>
    <x v="11"/>
    <s v="090"/>
    <s v="0.00"/>
    <s v="2838.31"/>
    <x v="49"/>
    <s v="0.00"/>
    <s v="3215.33"/>
    <x v="1"/>
    <x v="8"/>
    <x v="7"/>
  </r>
  <r>
    <x v="0"/>
    <x v="0"/>
    <x v="0"/>
    <x v="5"/>
    <x v="20"/>
    <x v="21"/>
    <x v="11"/>
    <s v="720"/>
    <s v="1583.33"/>
    <s v="0.00"/>
    <x v="3"/>
    <s v="1583.33"/>
    <s v="0.00"/>
    <x v="1"/>
    <x v="8"/>
    <x v="7"/>
  </r>
  <r>
    <x v="0"/>
    <x v="0"/>
    <x v="0"/>
    <x v="3"/>
    <x v="21"/>
    <x v="22"/>
    <x v="11"/>
    <s v="1015"/>
    <s v="0.00"/>
    <s v="0.00"/>
    <x v="3"/>
    <s v="5000.00"/>
    <s v="0.00"/>
    <x v="1"/>
    <x v="8"/>
    <x v="7"/>
  </r>
  <r>
    <x v="0"/>
    <x v="0"/>
    <x v="0"/>
    <x v="6"/>
    <x v="23"/>
    <x v="25"/>
    <x v="11"/>
    <s v="840"/>
    <s v="0.00"/>
    <s v="0.00"/>
    <x v="3"/>
    <s v="0.00"/>
    <s v="4130.98"/>
    <x v="1"/>
    <x v="8"/>
    <x v="8"/>
  </r>
  <r>
    <x v="0"/>
    <x v="0"/>
    <x v="0"/>
    <x v="6"/>
    <x v="24"/>
    <x v="26"/>
    <x v="11"/>
    <s v="1011"/>
    <s v="0.00"/>
    <s v="0.00"/>
    <x v="3"/>
    <s v="2000.00"/>
    <s v="0.00"/>
    <x v="1"/>
    <x v="8"/>
    <x v="8"/>
  </r>
  <r>
    <x v="0"/>
    <x v="0"/>
    <x v="0"/>
    <x v="6"/>
    <x v="24"/>
    <x v="27"/>
    <x v="11"/>
    <s v="1012"/>
    <s v="0.00"/>
    <s v="0.00"/>
    <x v="3"/>
    <s v="1000.00"/>
    <s v="0.00"/>
    <x v="1"/>
    <x v="8"/>
    <x v="8"/>
  </r>
  <r>
    <x v="0"/>
    <x v="0"/>
    <x v="0"/>
    <x v="6"/>
    <x v="25"/>
    <x v="29"/>
    <x v="11"/>
    <s v="820"/>
    <s v="53.87"/>
    <s v="0.00"/>
    <x v="50"/>
    <s v="701.23"/>
    <s v="0.00"/>
    <x v="1"/>
    <x v="8"/>
    <x v="8"/>
  </r>
  <r>
    <x v="0"/>
    <x v="0"/>
    <x v="0"/>
    <x v="7"/>
    <x v="26"/>
    <x v="30"/>
    <x v="11"/>
    <s v="960"/>
    <s v="0.00"/>
    <s v="0.00"/>
    <x v="3"/>
    <s v="5561.99"/>
    <s v="0.00"/>
    <x v="1"/>
    <x v="8"/>
    <x v="9"/>
  </r>
  <r>
    <x v="0"/>
    <x v="0"/>
    <x v="0"/>
    <x v="0"/>
    <x v="0"/>
    <x v="0"/>
    <x v="12"/>
    <s v="260"/>
    <s v="0.00"/>
    <s v="0.00"/>
    <x v="3"/>
    <s v="0.00"/>
    <s v="4400.00"/>
    <x v="1"/>
    <x v="9"/>
    <x v="0"/>
  </r>
  <r>
    <x v="0"/>
    <x v="0"/>
    <x v="0"/>
    <x v="0"/>
    <x v="1"/>
    <x v="1"/>
    <x v="12"/>
    <s v="200"/>
    <s v="0.00"/>
    <s v="416.67"/>
    <x v="32"/>
    <s v="0.00"/>
    <s v="1666.68"/>
    <x v="1"/>
    <x v="9"/>
    <x v="0"/>
  </r>
  <r>
    <x v="0"/>
    <x v="0"/>
    <x v="0"/>
    <x v="2"/>
    <x v="6"/>
    <x v="6"/>
    <x v="12"/>
    <s v="310"/>
    <s v="0.00"/>
    <s v="0.00"/>
    <x v="3"/>
    <s v="2800.00"/>
    <s v="0.00"/>
    <x v="1"/>
    <x v="9"/>
    <x v="5"/>
  </r>
  <r>
    <x v="0"/>
    <x v="0"/>
    <x v="0"/>
    <x v="1"/>
    <x v="9"/>
    <x v="9"/>
    <x v="12"/>
    <s v="445"/>
    <s v="86.67"/>
    <s v="0.00"/>
    <x v="51"/>
    <s v="259.05"/>
    <s v="0.00"/>
    <x v="1"/>
    <x v="9"/>
    <x v="4"/>
  </r>
  <r>
    <x v="0"/>
    <x v="0"/>
    <x v="0"/>
    <x v="4"/>
    <x v="19"/>
    <x v="20"/>
    <x v="12"/>
    <s v="090"/>
    <s v="409.00"/>
    <s v="0.00"/>
    <x v="3"/>
    <s v="0.00"/>
    <s v="3667.92"/>
    <x v="1"/>
    <x v="9"/>
    <x v="7"/>
  </r>
  <r>
    <x v="0"/>
    <x v="0"/>
    <x v="0"/>
    <x v="3"/>
    <x v="21"/>
    <x v="22"/>
    <x v="12"/>
    <s v="1015"/>
    <s v="0.00"/>
    <s v="0.00"/>
    <x v="3"/>
    <s v="2500.00"/>
    <s v="0.00"/>
    <x v="1"/>
    <x v="9"/>
    <x v="7"/>
  </r>
  <r>
    <x v="0"/>
    <x v="0"/>
    <x v="0"/>
    <x v="6"/>
    <x v="23"/>
    <x v="25"/>
    <x v="12"/>
    <s v="840"/>
    <s v="0.00"/>
    <s v="0.00"/>
    <x v="3"/>
    <s v="0.00"/>
    <s v="4130.98"/>
    <x v="1"/>
    <x v="9"/>
    <x v="8"/>
  </r>
  <r>
    <x v="0"/>
    <x v="0"/>
    <x v="0"/>
    <x v="6"/>
    <x v="24"/>
    <x v="26"/>
    <x v="12"/>
    <s v="1011"/>
    <s v="0.00"/>
    <s v="0.00"/>
    <x v="3"/>
    <s v="1000.00"/>
    <s v="0.00"/>
    <x v="1"/>
    <x v="9"/>
    <x v="8"/>
  </r>
  <r>
    <x v="0"/>
    <x v="0"/>
    <x v="0"/>
    <x v="6"/>
    <x v="24"/>
    <x v="27"/>
    <x v="12"/>
    <s v="1012"/>
    <s v="0.00"/>
    <s v="0.00"/>
    <x v="3"/>
    <s v="500.00"/>
    <s v="0.00"/>
    <x v="1"/>
    <x v="9"/>
    <x v="8"/>
  </r>
  <r>
    <x v="0"/>
    <x v="0"/>
    <x v="0"/>
    <x v="6"/>
    <x v="25"/>
    <x v="29"/>
    <x v="12"/>
    <s v="820"/>
    <s v="0.00"/>
    <s v="79.00"/>
    <x v="3"/>
    <s v="1244.54"/>
    <s v="0.00"/>
    <x v="1"/>
    <x v="9"/>
    <x v="8"/>
  </r>
  <r>
    <x v="0"/>
    <x v="0"/>
    <x v="0"/>
    <x v="7"/>
    <x v="26"/>
    <x v="30"/>
    <x v="12"/>
    <s v="960"/>
    <s v="0.00"/>
    <s v="0.00"/>
    <x v="3"/>
    <s v="5561.99"/>
    <s v="0.00"/>
    <x v="1"/>
    <x v="9"/>
    <x v="9"/>
  </r>
  <r>
    <x v="0"/>
    <x v="0"/>
    <x v="0"/>
    <x v="0"/>
    <x v="0"/>
    <x v="0"/>
    <x v="13"/>
    <s v="260"/>
    <s v="0.00"/>
    <s v="0.00"/>
    <x v="3"/>
    <s v="0.00"/>
    <s v="2200.00"/>
    <x v="1"/>
    <x v="10"/>
    <x v="0"/>
  </r>
  <r>
    <x v="0"/>
    <x v="0"/>
    <x v="0"/>
    <x v="0"/>
    <x v="1"/>
    <x v="1"/>
    <x v="13"/>
    <s v="200"/>
    <s v="0.00"/>
    <s v="833.34"/>
    <x v="52"/>
    <s v="0.00"/>
    <s v="1250.01"/>
    <x v="1"/>
    <x v="10"/>
    <x v="0"/>
  </r>
  <r>
    <x v="0"/>
    <x v="0"/>
    <x v="0"/>
    <x v="2"/>
    <x v="6"/>
    <x v="6"/>
    <x v="13"/>
    <s v="310"/>
    <s v="0.00"/>
    <s v="0.00"/>
    <x v="3"/>
    <s v="1400.00"/>
    <s v="0.00"/>
    <x v="1"/>
    <x v="10"/>
    <x v="5"/>
  </r>
  <r>
    <x v="0"/>
    <x v="0"/>
    <x v="0"/>
    <x v="1"/>
    <x v="9"/>
    <x v="9"/>
    <x v="13"/>
    <s v="445"/>
    <s v="84.76"/>
    <s v="0.00"/>
    <x v="53"/>
    <s v="172.38"/>
    <s v="0.00"/>
    <x v="1"/>
    <x v="10"/>
    <x v="4"/>
  </r>
  <r>
    <x v="0"/>
    <x v="0"/>
    <x v="0"/>
    <x v="4"/>
    <x v="19"/>
    <x v="20"/>
    <x v="13"/>
    <s v="090"/>
    <s v="911.00"/>
    <s v="0.00"/>
    <x v="3"/>
    <s v="0.00"/>
    <s v="4076.92"/>
    <x v="1"/>
    <x v="10"/>
    <x v="7"/>
  </r>
  <r>
    <x v="0"/>
    <x v="0"/>
    <x v="0"/>
    <x v="3"/>
    <x v="21"/>
    <x v="22"/>
    <x v="13"/>
    <s v="1015"/>
    <s v="0.00"/>
    <s v="0.00"/>
    <x v="3"/>
    <s v="2000.00"/>
    <s v="0.00"/>
    <x v="1"/>
    <x v="10"/>
    <x v="7"/>
  </r>
  <r>
    <x v="0"/>
    <x v="0"/>
    <x v="0"/>
    <x v="6"/>
    <x v="23"/>
    <x v="25"/>
    <x v="13"/>
    <s v="840"/>
    <s v="0.00"/>
    <s v="0.00"/>
    <x v="3"/>
    <s v="0.00"/>
    <s v="4130.98"/>
    <x v="1"/>
    <x v="10"/>
    <x v="8"/>
  </r>
  <r>
    <x v="0"/>
    <x v="0"/>
    <x v="0"/>
    <x v="6"/>
    <x v="24"/>
    <x v="26"/>
    <x v="13"/>
    <s v="1011"/>
    <s v="0.00"/>
    <s v="0.00"/>
    <x v="3"/>
    <s v="800.00"/>
    <s v="0.00"/>
    <x v="1"/>
    <x v="10"/>
    <x v="8"/>
  </r>
  <r>
    <x v="0"/>
    <x v="0"/>
    <x v="0"/>
    <x v="6"/>
    <x v="24"/>
    <x v="27"/>
    <x v="13"/>
    <s v="1012"/>
    <s v="0.00"/>
    <s v="0.00"/>
    <x v="3"/>
    <s v="400.00"/>
    <s v="0.00"/>
    <x v="1"/>
    <x v="10"/>
    <x v="8"/>
  </r>
  <r>
    <x v="0"/>
    <x v="0"/>
    <x v="0"/>
    <x v="6"/>
    <x v="25"/>
    <x v="29"/>
    <x v="13"/>
    <s v="820"/>
    <s v="0.00"/>
    <s v="162.42"/>
    <x v="3"/>
    <s v="1323.54"/>
    <s v="0.00"/>
    <x v="1"/>
    <x v="10"/>
    <x v="8"/>
  </r>
  <r>
    <x v="0"/>
    <x v="0"/>
    <x v="0"/>
    <x v="7"/>
    <x v="26"/>
    <x v="30"/>
    <x v="13"/>
    <s v="960"/>
    <s v="0.00"/>
    <s v="0.00"/>
    <x v="3"/>
    <s v="5561.99"/>
    <s v="0.00"/>
    <x v="1"/>
    <x v="10"/>
    <x v="9"/>
  </r>
  <r>
    <x v="0"/>
    <x v="0"/>
    <x v="0"/>
    <x v="0"/>
    <x v="0"/>
    <x v="0"/>
    <x v="14"/>
    <s v="260"/>
    <s v="0.00"/>
    <s v="0.00"/>
    <x v="3"/>
    <s v="0.00"/>
    <s v="3500.00"/>
    <x v="1"/>
    <x v="11"/>
    <x v="0"/>
  </r>
  <r>
    <x v="0"/>
    <x v="0"/>
    <x v="0"/>
    <x v="1"/>
    <x v="27"/>
    <x v="31"/>
    <x v="14"/>
    <s v="412"/>
    <s v="1800.00"/>
    <s v="0.00"/>
    <x v="54"/>
    <s v="3600.00"/>
    <s v="0.00"/>
    <x v="1"/>
    <x v="11"/>
    <x v="10"/>
  </r>
  <r>
    <x v="0"/>
    <x v="0"/>
    <x v="0"/>
    <x v="1"/>
    <x v="8"/>
    <x v="8"/>
    <x v="14"/>
    <s v="429"/>
    <s v="4000.00"/>
    <s v="0.00"/>
    <x v="55"/>
    <s v="8000.00"/>
    <s v="0.00"/>
    <x v="1"/>
    <x v="11"/>
    <x v="4"/>
  </r>
  <r>
    <x v="0"/>
    <x v="0"/>
    <x v="0"/>
    <x v="1"/>
    <x v="11"/>
    <x v="12"/>
    <x v="14"/>
    <s v="461"/>
    <s v="256.00"/>
    <s v="0.00"/>
    <x v="56"/>
    <s v="512.00"/>
    <s v="0.00"/>
    <x v="1"/>
    <x v="11"/>
    <x v="4"/>
  </r>
  <r>
    <x v="0"/>
    <x v="0"/>
    <x v="0"/>
    <x v="3"/>
    <x v="18"/>
    <x v="19"/>
    <x v="14"/>
    <s v="610"/>
    <s v="0.00"/>
    <s v="0.00"/>
    <x v="3"/>
    <s v="4200.00"/>
    <s v="0.00"/>
    <x v="1"/>
    <x v="11"/>
    <x v="7"/>
  </r>
  <r>
    <x v="0"/>
    <x v="0"/>
    <x v="0"/>
    <x v="4"/>
    <x v="19"/>
    <x v="20"/>
    <x v="14"/>
    <s v="090"/>
    <s v="0.00"/>
    <s v="0.00"/>
    <x v="3"/>
    <s v="0.00"/>
    <s v="7267.20"/>
    <x v="1"/>
    <x v="11"/>
    <x v="7"/>
  </r>
  <r>
    <x v="0"/>
    <x v="0"/>
    <x v="0"/>
    <x v="6"/>
    <x v="22"/>
    <x v="24"/>
    <x v="14"/>
    <s v="800"/>
    <s v="0.00"/>
    <s v="7267.20"/>
    <x v="3"/>
    <s v="0.00"/>
    <s v="7267.20"/>
    <x v="1"/>
    <x v="11"/>
    <x v="8"/>
  </r>
  <r>
    <x v="0"/>
    <x v="0"/>
    <x v="0"/>
    <x v="6"/>
    <x v="25"/>
    <x v="29"/>
    <x v="14"/>
    <s v="820"/>
    <s v="1211.20"/>
    <s v="0.00"/>
    <x v="57"/>
    <s v="1722.40"/>
    <s v="0.00"/>
    <x v="1"/>
    <x v="11"/>
    <x v="8"/>
  </r>
  <r>
    <x v="0"/>
    <x v="0"/>
    <x v="0"/>
    <x v="0"/>
    <x v="0"/>
    <x v="0"/>
    <x v="15"/>
    <s v="260"/>
    <s v="0.00"/>
    <s v="0.00"/>
    <x v="3"/>
    <s v="0.00"/>
    <s v="19800.00"/>
    <x v="0"/>
    <x v="11"/>
    <x v="0"/>
  </r>
  <r>
    <x v="0"/>
    <x v="0"/>
    <x v="0"/>
    <x v="0"/>
    <x v="1"/>
    <x v="1"/>
    <x v="15"/>
    <s v="200"/>
    <s v="0.00"/>
    <s v="11436.41"/>
    <x v="58"/>
    <s v="0.00"/>
    <s v="23157.05"/>
    <x v="0"/>
    <x v="11"/>
    <x v="0"/>
  </r>
  <r>
    <x v="0"/>
    <x v="0"/>
    <x v="0"/>
    <x v="1"/>
    <x v="2"/>
    <x v="2"/>
    <x v="15"/>
    <s v="400"/>
    <s v="6628.13"/>
    <s v="0.00"/>
    <x v="59"/>
    <s v="6628.13"/>
    <s v="0.00"/>
    <x v="0"/>
    <x v="11"/>
    <x v="1"/>
  </r>
  <r>
    <x v="0"/>
    <x v="0"/>
    <x v="0"/>
    <x v="1"/>
    <x v="3"/>
    <x v="3"/>
    <x v="15"/>
    <s v="401"/>
    <s v="46.96"/>
    <s v="0.00"/>
    <x v="21"/>
    <s v="140.88"/>
    <s v="0.00"/>
    <x v="0"/>
    <x v="11"/>
    <x v="2"/>
  </r>
  <r>
    <x v="0"/>
    <x v="0"/>
    <x v="0"/>
    <x v="1"/>
    <x v="4"/>
    <x v="4"/>
    <x v="15"/>
    <s v="404"/>
    <s v="0.00"/>
    <s v="0.00"/>
    <x v="3"/>
    <s v="30.00"/>
    <s v="0.00"/>
    <x v="0"/>
    <x v="11"/>
    <x v="3"/>
  </r>
  <r>
    <x v="0"/>
    <x v="0"/>
    <x v="0"/>
    <x v="1"/>
    <x v="5"/>
    <x v="5"/>
    <x v="15"/>
    <s v="408"/>
    <s v="0.00"/>
    <s v="0.00"/>
    <x v="3"/>
    <s v="99.23"/>
    <s v="0.00"/>
    <x v="0"/>
    <x v="11"/>
    <x v="4"/>
  </r>
  <r>
    <x v="0"/>
    <x v="0"/>
    <x v="0"/>
    <x v="2"/>
    <x v="6"/>
    <x v="6"/>
    <x v="15"/>
    <s v="310"/>
    <s v="0.00"/>
    <s v="0.00"/>
    <x v="3"/>
    <s v="12600.00"/>
    <s v="0.00"/>
    <x v="0"/>
    <x v="11"/>
    <x v="5"/>
  </r>
  <r>
    <x v="0"/>
    <x v="0"/>
    <x v="0"/>
    <x v="1"/>
    <x v="7"/>
    <x v="7"/>
    <x v="15"/>
    <s v="420"/>
    <s v="0.00"/>
    <s v="0.00"/>
    <x v="3"/>
    <s v="26.33"/>
    <s v="0.00"/>
    <x v="0"/>
    <x v="11"/>
    <x v="1"/>
  </r>
  <r>
    <x v="0"/>
    <x v="0"/>
    <x v="0"/>
    <x v="1"/>
    <x v="8"/>
    <x v="8"/>
    <x v="15"/>
    <s v="429"/>
    <s v="78.04"/>
    <s v="0.00"/>
    <x v="60"/>
    <s v="202.46"/>
    <s v="0.00"/>
    <x v="0"/>
    <x v="11"/>
    <x v="4"/>
  </r>
  <r>
    <x v="0"/>
    <x v="0"/>
    <x v="0"/>
    <x v="1"/>
    <x v="9"/>
    <x v="9"/>
    <x v="15"/>
    <s v="445"/>
    <s v="103.43"/>
    <s v="0.00"/>
    <x v="7"/>
    <s v="994.89"/>
    <s v="0.00"/>
    <x v="0"/>
    <x v="11"/>
    <x v="4"/>
  </r>
  <r>
    <x v="0"/>
    <x v="0"/>
    <x v="0"/>
    <x v="1"/>
    <x v="10"/>
    <x v="10"/>
    <x v="15"/>
    <s v="449"/>
    <s v="123.75"/>
    <s v="0.00"/>
    <x v="61"/>
    <s v="306.50"/>
    <s v="0.00"/>
    <x v="0"/>
    <x v="11"/>
    <x v="6"/>
  </r>
  <r>
    <x v="0"/>
    <x v="0"/>
    <x v="0"/>
    <x v="1"/>
    <x v="11"/>
    <x v="12"/>
    <x v="15"/>
    <s v="461"/>
    <s v="0.00"/>
    <s v="0.00"/>
    <x v="3"/>
    <s v="18.09"/>
    <s v="0.00"/>
    <x v="0"/>
    <x v="11"/>
    <x v="4"/>
  </r>
  <r>
    <x v="0"/>
    <x v="0"/>
    <x v="0"/>
    <x v="2"/>
    <x v="12"/>
    <x v="13"/>
    <x v="15"/>
    <s v="300"/>
    <s v="1250.00"/>
    <s v="0.00"/>
    <x v="36"/>
    <s v="1250.00"/>
    <s v="0.00"/>
    <x v="0"/>
    <x v="11"/>
    <x v="5"/>
  </r>
  <r>
    <x v="0"/>
    <x v="0"/>
    <x v="0"/>
    <x v="1"/>
    <x v="13"/>
    <x v="14"/>
    <x v="15"/>
    <s v="469"/>
    <s v="984.38"/>
    <s v="0.00"/>
    <x v="12"/>
    <s v="2953.14"/>
    <s v="0.00"/>
    <x v="0"/>
    <x v="11"/>
    <x v="4"/>
  </r>
  <r>
    <x v="0"/>
    <x v="0"/>
    <x v="0"/>
    <x v="1"/>
    <x v="14"/>
    <x v="15"/>
    <x v="15"/>
    <s v="473"/>
    <s v="0.00"/>
    <s v="0.00"/>
    <x v="3"/>
    <s v="886.30"/>
    <s v="0.00"/>
    <x v="0"/>
    <x v="11"/>
    <x v="4"/>
  </r>
  <r>
    <x v="0"/>
    <x v="0"/>
    <x v="0"/>
    <x v="1"/>
    <x v="15"/>
    <x v="16"/>
    <x v="15"/>
    <s v="485"/>
    <s v="0.00"/>
    <s v="0.00"/>
    <x v="3"/>
    <s v="1219.90"/>
    <s v="0.00"/>
    <x v="0"/>
    <x v="11"/>
    <x v="4"/>
  </r>
  <r>
    <x v="0"/>
    <x v="0"/>
    <x v="0"/>
    <x v="1"/>
    <x v="16"/>
    <x v="17"/>
    <x v="15"/>
    <s v="489"/>
    <s v="42.92"/>
    <s v="0.00"/>
    <x v="62"/>
    <s v="119.37"/>
    <s v="0.00"/>
    <x v="0"/>
    <x v="11"/>
    <x v="4"/>
  </r>
  <r>
    <x v="0"/>
    <x v="0"/>
    <x v="0"/>
    <x v="1"/>
    <x v="17"/>
    <x v="18"/>
    <x v="15"/>
    <s v="493"/>
    <s v="0.00"/>
    <s v="0.00"/>
    <x v="3"/>
    <s v="29.08"/>
    <s v="0.00"/>
    <x v="0"/>
    <x v="11"/>
    <x v="6"/>
  </r>
  <r>
    <x v="0"/>
    <x v="0"/>
    <x v="0"/>
    <x v="3"/>
    <x v="18"/>
    <x v="19"/>
    <x v="15"/>
    <s v="610"/>
    <s v="1935.58"/>
    <s v="0.00"/>
    <x v="3"/>
    <s v="3305.53"/>
    <s v="0.00"/>
    <x v="0"/>
    <x v="11"/>
    <x v="7"/>
  </r>
  <r>
    <x v="0"/>
    <x v="0"/>
    <x v="0"/>
    <x v="4"/>
    <x v="19"/>
    <x v="20"/>
    <x v="15"/>
    <s v="090"/>
    <s v="9652.46"/>
    <s v="0.00"/>
    <x v="3"/>
    <s v="9905.70"/>
    <s v="0.00"/>
    <x v="0"/>
    <x v="11"/>
    <x v="7"/>
  </r>
  <r>
    <x v="0"/>
    <x v="0"/>
    <x v="0"/>
    <x v="5"/>
    <x v="20"/>
    <x v="21"/>
    <x v="15"/>
    <s v="720"/>
    <s v="0.00"/>
    <s v="2569.00"/>
    <x v="63"/>
    <s v="0.00"/>
    <s v="985.67"/>
    <x v="0"/>
    <x v="11"/>
    <x v="7"/>
  </r>
  <r>
    <x v="0"/>
    <x v="0"/>
    <x v="0"/>
    <x v="3"/>
    <x v="21"/>
    <x v="22"/>
    <x v="15"/>
    <s v="1015"/>
    <s v="0.00"/>
    <s v="0.00"/>
    <x v="3"/>
    <s v="6000.00"/>
    <s v="0.00"/>
    <x v="0"/>
    <x v="11"/>
    <x v="7"/>
  </r>
  <r>
    <x v="0"/>
    <x v="0"/>
    <x v="0"/>
    <x v="5"/>
    <x v="20"/>
    <x v="23"/>
    <x v="15"/>
    <s v="710"/>
    <s v="2569.00"/>
    <s v="0.00"/>
    <x v="3"/>
    <s v="2569.00"/>
    <s v="0.00"/>
    <x v="0"/>
    <x v="11"/>
    <x v="7"/>
  </r>
  <r>
    <x v="0"/>
    <x v="0"/>
    <x v="0"/>
    <x v="6"/>
    <x v="22"/>
    <x v="24"/>
    <x v="15"/>
    <s v="800"/>
    <s v="0.00"/>
    <s v="9406.93"/>
    <x v="3"/>
    <s v="0.00"/>
    <s v="10862.69"/>
    <x v="0"/>
    <x v="11"/>
    <x v="8"/>
  </r>
  <r>
    <x v="0"/>
    <x v="0"/>
    <x v="0"/>
    <x v="6"/>
    <x v="23"/>
    <x v="25"/>
    <x v="15"/>
    <s v="840"/>
    <s v="0.00"/>
    <s v="0.00"/>
    <x v="3"/>
    <s v="0.00"/>
    <s v="4130.98"/>
    <x v="0"/>
    <x v="11"/>
    <x v="8"/>
  </r>
  <r>
    <x v="0"/>
    <x v="0"/>
    <x v="0"/>
    <x v="6"/>
    <x v="24"/>
    <x v="26"/>
    <x v="15"/>
    <s v="1011"/>
    <s v="0.00"/>
    <s v="0.00"/>
    <x v="3"/>
    <s v="2400.00"/>
    <s v="0.00"/>
    <x v="0"/>
    <x v="11"/>
    <x v="8"/>
  </r>
  <r>
    <x v="0"/>
    <x v="0"/>
    <x v="0"/>
    <x v="6"/>
    <x v="24"/>
    <x v="27"/>
    <x v="15"/>
    <s v="1012"/>
    <s v="0.00"/>
    <s v="0.00"/>
    <x v="3"/>
    <s v="1200.00"/>
    <s v="0.00"/>
    <x v="0"/>
    <x v="11"/>
    <x v="8"/>
  </r>
  <r>
    <x v="0"/>
    <x v="0"/>
    <x v="0"/>
    <x v="6"/>
    <x v="23"/>
    <x v="28"/>
    <x v="15"/>
    <s v="801"/>
    <s v="0.00"/>
    <s v="0.00"/>
    <x v="3"/>
    <s v="0.00"/>
    <s v="34.90"/>
    <x v="0"/>
    <x v="11"/>
    <x v="8"/>
  </r>
  <r>
    <x v="0"/>
    <x v="0"/>
    <x v="0"/>
    <x v="6"/>
    <x v="25"/>
    <x v="29"/>
    <x v="15"/>
    <s v="820"/>
    <s v="0.00"/>
    <s v="2.31"/>
    <x v="3"/>
    <s v="524.77"/>
    <s v="0.00"/>
    <x v="0"/>
    <x v="11"/>
    <x v="8"/>
  </r>
  <r>
    <x v="0"/>
    <x v="0"/>
    <x v="0"/>
    <x v="7"/>
    <x v="26"/>
    <x v="30"/>
    <x v="15"/>
    <s v="960"/>
    <s v="0.00"/>
    <s v="0.00"/>
    <x v="3"/>
    <s v="5561.99"/>
    <s v="0.00"/>
    <x v="0"/>
    <x v="11"/>
    <x v="9"/>
  </r>
  <r>
    <x v="0"/>
    <x v="0"/>
    <x v="0"/>
    <x v="1"/>
    <x v="27"/>
    <x v="31"/>
    <x v="16"/>
    <s v="412"/>
    <s v="1800.00"/>
    <s v="0.00"/>
    <x v="54"/>
    <s v="1800.00"/>
    <s v="0.00"/>
    <x v="2"/>
    <x v="8"/>
    <x v="10"/>
  </r>
  <r>
    <x v="0"/>
    <x v="0"/>
    <x v="0"/>
    <x v="1"/>
    <x v="8"/>
    <x v="8"/>
    <x v="16"/>
    <s v="429"/>
    <s v="4000.00"/>
    <s v="0.00"/>
    <x v="55"/>
    <s v="4000.00"/>
    <s v="0.00"/>
    <x v="2"/>
    <x v="8"/>
    <x v="4"/>
  </r>
  <r>
    <x v="0"/>
    <x v="0"/>
    <x v="0"/>
    <x v="1"/>
    <x v="11"/>
    <x v="12"/>
    <x v="16"/>
    <s v="461"/>
    <s v="256.00"/>
    <s v="0.00"/>
    <x v="56"/>
    <s v="256.00"/>
    <s v="0.00"/>
    <x v="2"/>
    <x v="8"/>
    <x v="4"/>
  </r>
  <r>
    <x v="0"/>
    <x v="0"/>
    <x v="0"/>
    <x v="6"/>
    <x v="22"/>
    <x v="24"/>
    <x v="16"/>
    <s v="800"/>
    <s v="0.00"/>
    <s v="7267.20"/>
    <x v="3"/>
    <s v="0.00"/>
    <s v="7267.20"/>
    <x v="2"/>
    <x v="8"/>
    <x v="8"/>
  </r>
  <r>
    <x v="0"/>
    <x v="0"/>
    <x v="0"/>
    <x v="6"/>
    <x v="25"/>
    <x v="29"/>
    <x v="16"/>
    <s v="820"/>
    <s v="1211.20"/>
    <s v="0.00"/>
    <x v="57"/>
    <s v="1211.20"/>
    <s v="0.00"/>
    <x v="2"/>
    <x v="8"/>
    <x v="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D4E5723-BED3-4020-9AAC-A9269E9BAE2F}" name="PivotTable5" cacheId="32" applyNumberFormats="0" applyBorderFormats="0" applyFontFormats="0" applyPatternFormats="0" applyAlignmentFormats="0" applyWidthHeightFormats="1" dataCaption="Values" errorCaption="0" showError="1" missingCaption="0" updatedVersion="8" minRefreshableVersion="3" useAutoFormatting="1" itemPrintTitles="1" createdVersion="8" indent="0" outline="1" outlineData="1" multipleFieldFilters="0" rowHeaderCaption="P&amp;L Header" colHeaderCaption="Year and Month" fieldListSortAscending="1">
  <location ref="E6:W39" firstHeaderRow="1" firstDataRow="3" firstDataCol="1"/>
  <pivotFields count="16">
    <pivotField showAll="0"/>
    <pivotField showAll="0"/>
    <pivotField showAll="0"/>
    <pivotField showAll="0"/>
    <pivotField showAll="0"/>
    <pivotField axis="axisRow" showAll="0">
      <items count="33">
        <item x="24"/>
        <item x="19"/>
        <item x="2"/>
        <item x="3"/>
        <item x="4"/>
        <item x="20"/>
        <item x="5"/>
        <item x="21"/>
        <item x="31"/>
        <item x="6"/>
        <item x="7"/>
        <item x="8"/>
        <item x="25"/>
        <item x="26"/>
        <item x="27"/>
        <item x="22"/>
        <item x="9"/>
        <item x="10"/>
        <item x="23"/>
        <item x="0"/>
        <item x="11"/>
        <item x="12"/>
        <item x="13"/>
        <item x="14"/>
        <item x="15"/>
        <item x="30"/>
        <item x="1"/>
        <item x="16"/>
        <item x="17"/>
        <item x="18"/>
        <item x="28"/>
        <item x="29"/>
        <item t="default"/>
      </items>
    </pivotField>
    <pivotField showAll="0"/>
    <pivotField showAll="0"/>
    <pivotField showAll="0"/>
    <pivotField showAll="0"/>
    <pivotField dataField="1" showAll="0"/>
    <pivotField showAll="0"/>
    <pivotField showAll="0"/>
    <pivotField axis="axisCol" showAll="0">
      <items count="4">
        <item x="2"/>
        <item x="1"/>
        <item x="0"/>
        <item t="default"/>
      </items>
    </pivotField>
    <pivotField axis="axisCol" showAll="0" measureFilter="1">
      <items count="13">
        <item x="11"/>
        <item x="0"/>
        <item x="1"/>
        <item x="3"/>
        <item x="10"/>
        <item x="9"/>
        <item x="4"/>
        <item x="6"/>
        <item x="5"/>
        <item x="7"/>
        <item x="8"/>
        <item x="2"/>
        <item t="default"/>
      </items>
    </pivotField>
    <pivotField axis="axisRow" showAll="0">
      <items count="14">
        <item h="1" x="7"/>
        <item x="0"/>
        <item x="5"/>
        <item sd="0" f="1" x="11"/>
        <item x="1"/>
        <item h="1" x="9"/>
        <item x="3"/>
        <item x="10"/>
        <item h="1" x="8"/>
        <item x="4"/>
        <item x="2"/>
        <item x="6"/>
        <item sd="0" f="1" x="12"/>
        <item t="default"/>
      </items>
    </pivotField>
  </pivotFields>
  <rowFields count="2">
    <field x="15"/>
    <field x="5"/>
  </rowFields>
  <rowItems count="31">
    <i>
      <x v="1"/>
    </i>
    <i r="1">
      <x v="19"/>
    </i>
    <i r="1">
      <x v="26"/>
    </i>
    <i>
      <x v="2"/>
    </i>
    <i r="1">
      <x v="9"/>
    </i>
    <i r="1">
      <x v="22"/>
    </i>
    <i>
      <x v="3"/>
    </i>
    <i>
      <x v="4"/>
    </i>
    <i r="1">
      <x v="2"/>
    </i>
    <i r="1">
      <x v="10"/>
    </i>
    <i>
      <x v="6"/>
    </i>
    <i r="1">
      <x v="4"/>
    </i>
    <i>
      <x v="7"/>
    </i>
    <i r="1">
      <x v="8"/>
    </i>
    <i>
      <x v="9"/>
    </i>
    <i r="1">
      <x v="6"/>
    </i>
    <i r="1">
      <x v="11"/>
    </i>
    <i r="1">
      <x v="16"/>
    </i>
    <i r="1">
      <x v="20"/>
    </i>
    <i r="1">
      <x v="21"/>
    </i>
    <i r="1">
      <x v="23"/>
    </i>
    <i r="1">
      <x v="24"/>
    </i>
    <i r="1">
      <x v="27"/>
    </i>
    <i r="1">
      <x v="28"/>
    </i>
    <i>
      <x v="10"/>
    </i>
    <i r="1">
      <x v="3"/>
    </i>
    <i>
      <x v="11"/>
    </i>
    <i r="1">
      <x v="17"/>
    </i>
    <i r="1">
      <x v="29"/>
    </i>
    <i>
      <x v="12"/>
    </i>
    <i t="grand">
      <x/>
    </i>
  </rowItems>
  <colFields count="2">
    <field x="13"/>
    <field x="14"/>
  </colFields>
  <colItems count="18">
    <i>
      <x/>
      <x v="11"/>
    </i>
    <i t="default">
      <x/>
    </i>
    <i>
      <x v="1"/>
      <x v="1"/>
    </i>
    <i r="1">
      <x v="2"/>
    </i>
    <i r="1">
      <x v="3"/>
    </i>
    <i r="1">
      <x v="4"/>
    </i>
    <i r="1">
      <x v="5"/>
    </i>
    <i r="1">
      <x v="6"/>
    </i>
    <i r="1">
      <x v="7"/>
    </i>
    <i r="1">
      <x v="8"/>
    </i>
    <i r="1">
      <x v="9"/>
    </i>
    <i r="1">
      <x v="10"/>
    </i>
    <i r="1">
      <x v="11"/>
    </i>
    <i t="default">
      <x v="1"/>
    </i>
    <i>
      <x v="2"/>
      <x/>
    </i>
    <i r="1">
      <x v="1"/>
    </i>
    <i t="default">
      <x v="2"/>
    </i>
    <i t="grand">
      <x/>
    </i>
  </colItems>
  <dataFields count="1">
    <dataField name="Acual Amount" fld="10" baseField="0" baseItem="0"/>
  </dataFields>
  <formats count="21">
    <format dxfId="91">
      <pivotArea field="13" type="button" dataOnly="0" labelOnly="1" outline="0" axis="axisCol" fieldPosition="0"/>
    </format>
    <format dxfId="90">
      <pivotArea type="origin" dataOnly="0" labelOnly="1" outline="0" fieldPosition="0"/>
    </format>
    <format dxfId="89">
      <pivotArea field="15" type="button" dataOnly="0" labelOnly="1" outline="0" axis="axisRow" fieldPosition="0"/>
    </format>
    <format dxfId="88">
      <pivotArea type="all" dataOnly="0" outline="0" fieldPosition="0"/>
    </format>
    <format dxfId="87">
      <pivotArea type="all" dataOnly="0" outline="0" fieldPosition="0"/>
    </format>
    <format dxfId="86">
      <pivotArea type="origin" dataOnly="0" labelOnly="1" outline="0" fieldPosition="0"/>
    </format>
    <format dxfId="85">
      <pivotArea field="15" type="button" dataOnly="0" labelOnly="1" outline="0" axis="axisRow" fieldPosition="0"/>
    </format>
    <format dxfId="84">
      <pivotArea dataOnly="0" labelOnly="1" fieldPosition="0">
        <references count="1">
          <reference field="15" count="0"/>
        </references>
      </pivotArea>
    </format>
    <format dxfId="83">
      <pivotArea dataOnly="0" labelOnly="1" fieldPosition="0">
        <references count="2">
          <reference field="5" count="2">
            <x v="19"/>
            <x v="26"/>
          </reference>
          <reference field="15" count="1" selected="0">
            <x v="1"/>
          </reference>
        </references>
      </pivotArea>
    </format>
    <format dxfId="82">
      <pivotArea dataOnly="0" labelOnly="1" fieldPosition="0">
        <references count="2">
          <reference field="5" count="2">
            <x v="9"/>
            <x v="22"/>
          </reference>
          <reference field="15" count="1" selected="0">
            <x v="2"/>
          </reference>
        </references>
      </pivotArea>
    </format>
    <format dxfId="81">
      <pivotArea dataOnly="0" labelOnly="1" fieldPosition="0">
        <references count="2">
          <reference field="5" count="2">
            <x v="2"/>
            <x v="10"/>
          </reference>
          <reference field="15" count="1" selected="0">
            <x v="4"/>
          </reference>
        </references>
      </pivotArea>
    </format>
    <format dxfId="80">
      <pivotArea dataOnly="0" labelOnly="1" fieldPosition="0">
        <references count="2">
          <reference field="5" count="1">
            <x v="4"/>
          </reference>
          <reference field="15" count="1" selected="0">
            <x v="6"/>
          </reference>
        </references>
      </pivotArea>
    </format>
    <format dxfId="79">
      <pivotArea dataOnly="0" labelOnly="1" fieldPosition="0">
        <references count="2">
          <reference field="5" count="1">
            <x v="8"/>
          </reference>
          <reference field="15" count="1" selected="0">
            <x v="7"/>
          </reference>
        </references>
      </pivotArea>
    </format>
    <format dxfId="78">
      <pivotArea dataOnly="0" labelOnly="1" fieldPosition="0">
        <references count="2">
          <reference field="5" count="9">
            <x v="6"/>
            <x v="11"/>
            <x v="16"/>
            <x v="20"/>
            <x v="21"/>
            <x v="23"/>
            <x v="24"/>
            <x v="27"/>
            <x v="28"/>
          </reference>
          <reference field="15" count="1" selected="0">
            <x v="9"/>
          </reference>
        </references>
      </pivotArea>
    </format>
    <format dxfId="77">
      <pivotArea dataOnly="0" labelOnly="1" fieldPosition="0">
        <references count="2">
          <reference field="5" count="1">
            <x v="3"/>
          </reference>
          <reference field="15" count="1" selected="0">
            <x v="10"/>
          </reference>
        </references>
      </pivotArea>
    </format>
    <format dxfId="76">
      <pivotArea dataOnly="0" labelOnly="1" fieldPosition="0">
        <references count="2">
          <reference field="5" count="2">
            <x v="17"/>
            <x v="29"/>
          </reference>
          <reference field="15" count="1" selected="0">
            <x v="11"/>
          </reference>
        </references>
      </pivotArea>
    </format>
    <format dxfId="75">
      <pivotArea dataOnly="0" labelOnly="1" grandRow="1" outline="0" fieldPosition="0"/>
    </format>
    <format dxfId="74">
      <pivotArea collapsedLevelsAreSubtotals="1" fieldPosition="0">
        <references count="1">
          <reference field="15" count="1">
            <x v="12"/>
          </reference>
        </references>
      </pivotArea>
    </format>
    <format dxfId="73">
      <pivotArea dataOnly="0" labelOnly="1" fieldPosition="0">
        <references count="1">
          <reference field="15" count="1">
            <x v="12"/>
          </reference>
        </references>
      </pivotArea>
    </format>
    <format dxfId="72">
      <pivotArea collapsedLevelsAreSubtotals="1" fieldPosition="0">
        <references count="1">
          <reference field="15" count="1">
            <x v="3"/>
          </reference>
        </references>
      </pivotArea>
    </format>
    <format dxfId="71">
      <pivotArea dataOnly="0" labelOnly="1" fieldPosition="0">
        <references count="1">
          <reference field="15" count="1">
            <x v="3"/>
          </reference>
        </references>
      </pivotArea>
    </format>
  </formats>
  <pivotTableStyleInfo name="PivotStyleLight16" showRowHeaders="1" showColHeaders="1" showRowStripes="0" showColStripes="0" showLastColumn="1"/>
  <filters count="1">
    <filter fld="14" type="valueNotEqual" evalOrder="-1" id="2" iMeasureFld="0">
      <autoFilter ref="A1">
        <filterColumn colId="0">
          <customFilters>
            <customFilter operator="notEqual"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6ECF758-2480-403B-8A68-351EFC02BE01}" name="PivotTable6" cacheId="32" applyNumberFormats="0" applyBorderFormats="0" applyFontFormats="0" applyPatternFormats="0" applyAlignmentFormats="0" applyWidthHeightFormats="1" dataCaption="Values" errorCaption="0" showError="1" missingCaption="0" updatedVersion="8" minRefreshableVersion="3" useAutoFormatting="1" itemPrintTitles="1" createdVersion="8" indent="0" outline="1" outlineData="1" multipleFieldFilters="0" rowHeaderCaption="P&amp;L Header" colHeaderCaption="Year and Month" fieldListSortAscending="1">
  <location ref="E7:W40" firstHeaderRow="1" firstDataRow="3" firstDataCol="1"/>
  <pivotFields count="16">
    <pivotField showAll="0"/>
    <pivotField showAll="0"/>
    <pivotField showAll="0"/>
    <pivotField showAll="0"/>
    <pivotField showAll="0"/>
    <pivotField axis="axisRow" showAll="0">
      <items count="33">
        <item x="24"/>
        <item x="19"/>
        <item x="2"/>
        <item x="3"/>
        <item x="4"/>
        <item x="20"/>
        <item x="5"/>
        <item x="21"/>
        <item x="31"/>
        <item x="6"/>
        <item x="7"/>
        <item x="8"/>
        <item x="25"/>
        <item x="26"/>
        <item x="27"/>
        <item x="22"/>
        <item x="9"/>
        <item x="10"/>
        <item x="23"/>
        <item x="0"/>
        <item x="11"/>
        <item x="12"/>
        <item x="13"/>
        <item x="14"/>
        <item x="15"/>
        <item x="30"/>
        <item x="1"/>
        <item x="16"/>
        <item x="17"/>
        <item x="18"/>
        <item x="28"/>
        <item x="29"/>
        <item t="default"/>
      </items>
    </pivotField>
    <pivotField showAll="0"/>
    <pivotField showAll="0"/>
    <pivotField showAll="0"/>
    <pivotField showAll="0"/>
    <pivotField dataField="1" showAll="0"/>
    <pivotField showAll="0"/>
    <pivotField showAll="0"/>
    <pivotField axis="axisCol" showAll="0">
      <items count="4">
        <item x="2"/>
        <item x="1"/>
        <item x="0"/>
        <item t="default"/>
      </items>
    </pivotField>
    <pivotField axis="axisCol" showAll="0" measureFilter="1">
      <items count="13">
        <item x="11"/>
        <item x="0"/>
        <item x="1"/>
        <item x="3"/>
        <item x="10"/>
        <item x="9"/>
        <item x="4"/>
        <item x="6"/>
        <item x="5"/>
        <item x="7"/>
        <item x="8"/>
        <item x="2"/>
        <item t="default"/>
      </items>
    </pivotField>
    <pivotField axis="axisRow" showAll="0">
      <items count="14">
        <item h="1" x="7"/>
        <item x="0"/>
        <item x="5"/>
        <item sd="0" f="1" x="11"/>
        <item x="1"/>
        <item h="1" x="9"/>
        <item x="3"/>
        <item x="10"/>
        <item h="1" x="8"/>
        <item x="4"/>
        <item x="2"/>
        <item x="6"/>
        <item sd="0" f="1" x="12"/>
        <item t="default"/>
      </items>
    </pivotField>
  </pivotFields>
  <rowFields count="2">
    <field x="15"/>
    <field x="5"/>
  </rowFields>
  <rowItems count="31">
    <i>
      <x v="1"/>
    </i>
    <i r="1">
      <x v="19"/>
    </i>
    <i r="1">
      <x v="26"/>
    </i>
    <i>
      <x v="2"/>
    </i>
    <i r="1">
      <x v="9"/>
    </i>
    <i r="1">
      <x v="22"/>
    </i>
    <i>
      <x v="3"/>
    </i>
    <i>
      <x v="4"/>
    </i>
    <i r="1">
      <x v="2"/>
    </i>
    <i r="1">
      <x v="10"/>
    </i>
    <i>
      <x v="6"/>
    </i>
    <i r="1">
      <x v="4"/>
    </i>
    <i>
      <x v="7"/>
    </i>
    <i r="1">
      <x v="8"/>
    </i>
    <i>
      <x v="9"/>
    </i>
    <i r="1">
      <x v="6"/>
    </i>
    <i r="1">
      <x v="11"/>
    </i>
    <i r="1">
      <x v="16"/>
    </i>
    <i r="1">
      <x v="20"/>
    </i>
    <i r="1">
      <x v="21"/>
    </i>
    <i r="1">
      <x v="23"/>
    </i>
    <i r="1">
      <x v="24"/>
    </i>
    <i r="1">
      <x v="27"/>
    </i>
    <i r="1">
      <x v="28"/>
    </i>
    <i>
      <x v="10"/>
    </i>
    <i r="1">
      <x v="3"/>
    </i>
    <i>
      <x v="11"/>
    </i>
    <i r="1">
      <x v="17"/>
    </i>
    <i r="1">
      <x v="29"/>
    </i>
    <i>
      <x v="12"/>
    </i>
    <i t="grand">
      <x/>
    </i>
  </rowItems>
  <colFields count="2">
    <field x="13"/>
    <field x="14"/>
  </colFields>
  <colItems count="18">
    <i>
      <x/>
      <x v="11"/>
    </i>
    <i t="default">
      <x/>
    </i>
    <i>
      <x v="1"/>
      <x v="1"/>
    </i>
    <i r="1">
      <x v="2"/>
    </i>
    <i r="1">
      <x v="3"/>
    </i>
    <i r="1">
      <x v="4"/>
    </i>
    <i r="1">
      <x v="5"/>
    </i>
    <i r="1">
      <x v="6"/>
    </i>
    <i r="1">
      <x v="7"/>
    </i>
    <i r="1">
      <x v="8"/>
    </i>
    <i r="1">
      <x v="9"/>
    </i>
    <i r="1">
      <x v="10"/>
    </i>
    <i r="1">
      <x v="11"/>
    </i>
    <i t="default">
      <x v="1"/>
    </i>
    <i>
      <x v="2"/>
      <x/>
    </i>
    <i r="1">
      <x v="1"/>
    </i>
    <i t="default">
      <x v="2"/>
    </i>
    <i t="grand">
      <x/>
    </i>
  </colItems>
  <dataFields count="1">
    <dataField name="Acual Amount" fld="10" baseField="0" baseItem="0"/>
  </dataFields>
  <formats count="71">
    <format dxfId="70">
      <pivotArea field="13" type="button" dataOnly="0" labelOnly="1" outline="0" axis="axisCol" fieldPosition="0"/>
    </format>
    <format dxfId="69">
      <pivotArea type="origin" dataOnly="0" labelOnly="1" outline="0" fieldPosition="0"/>
    </format>
    <format dxfId="68">
      <pivotArea field="15" type="button" dataOnly="0" labelOnly="1" outline="0" axis="axisRow" fieldPosition="0"/>
    </format>
    <format dxfId="67">
      <pivotArea type="all" dataOnly="0" outline="0" fieldPosition="0"/>
    </format>
    <format dxfId="66">
      <pivotArea type="all" dataOnly="0" outline="0" fieldPosition="0"/>
    </format>
    <format dxfId="65">
      <pivotArea type="origin" dataOnly="0" labelOnly="1" outline="0" fieldPosition="0"/>
    </format>
    <format dxfId="64">
      <pivotArea field="15" type="button" dataOnly="0" labelOnly="1" outline="0" axis="axisRow" fieldPosition="0"/>
    </format>
    <format dxfId="63">
      <pivotArea dataOnly="0" labelOnly="1" fieldPosition="0">
        <references count="1">
          <reference field="15" count="0"/>
        </references>
      </pivotArea>
    </format>
    <format dxfId="62">
      <pivotArea dataOnly="0" labelOnly="1" fieldPosition="0">
        <references count="2">
          <reference field="5" count="2">
            <x v="19"/>
            <x v="26"/>
          </reference>
          <reference field="15" count="1" selected="0">
            <x v="1"/>
          </reference>
        </references>
      </pivotArea>
    </format>
    <format dxfId="61">
      <pivotArea dataOnly="0" labelOnly="1" fieldPosition="0">
        <references count="2">
          <reference field="5" count="2">
            <x v="9"/>
            <x v="22"/>
          </reference>
          <reference field="15" count="1" selected="0">
            <x v="2"/>
          </reference>
        </references>
      </pivotArea>
    </format>
    <format dxfId="60">
      <pivotArea dataOnly="0" labelOnly="1" fieldPosition="0">
        <references count="2">
          <reference field="5" count="2">
            <x v="2"/>
            <x v="10"/>
          </reference>
          <reference field="15" count="1" selected="0">
            <x v="4"/>
          </reference>
        </references>
      </pivotArea>
    </format>
    <format dxfId="59">
      <pivotArea dataOnly="0" labelOnly="1" fieldPosition="0">
        <references count="2">
          <reference field="5" count="1">
            <x v="4"/>
          </reference>
          <reference field="15" count="1" selected="0">
            <x v="6"/>
          </reference>
        </references>
      </pivotArea>
    </format>
    <format dxfId="58">
      <pivotArea dataOnly="0" labelOnly="1" fieldPosition="0">
        <references count="2">
          <reference field="5" count="1">
            <x v="8"/>
          </reference>
          <reference field="15" count="1" selected="0">
            <x v="7"/>
          </reference>
        </references>
      </pivotArea>
    </format>
    <format dxfId="57">
      <pivotArea dataOnly="0" labelOnly="1" fieldPosition="0">
        <references count="2">
          <reference field="5" count="9">
            <x v="6"/>
            <x v="11"/>
            <x v="16"/>
            <x v="20"/>
            <x v="21"/>
            <x v="23"/>
            <x v="24"/>
            <x v="27"/>
            <x v="28"/>
          </reference>
          <reference field="15" count="1" selected="0">
            <x v="9"/>
          </reference>
        </references>
      </pivotArea>
    </format>
    <format dxfId="56">
      <pivotArea dataOnly="0" labelOnly="1" fieldPosition="0">
        <references count="2">
          <reference field="5" count="1">
            <x v="3"/>
          </reference>
          <reference field="15" count="1" selected="0">
            <x v="10"/>
          </reference>
        </references>
      </pivotArea>
    </format>
    <format dxfId="55">
      <pivotArea dataOnly="0" labelOnly="1" fieldPosition="0">
        <references count="2">
          <reference field="5" count="2">
            <x v="17"/>
            <x v="29"/>
          </reference>
          <reference field="15" count="1" selected="0">
            <x v="11"/>
          </reference>
        </references>
      </pivotArea>
    </format>
    <format dxfId="54">
      <pivotArea dataOnly="0" labelOnly="1" grandRow="1" outline="0" fieldPosition="0"/>
    </format>
    <format dxfId="53">
      <pivotArea type="all" dataOnly="0" outline="0" fieldPosition="0"/>
    </format>
    <format dxfId="52">
      <pivotArea outline="0" collapsedLevelsAreSubtotals="1" fieldPosition="0"/>
    </format>
    <format dxfId="51">
      <pivotArea type="origin" dataOnly="0" labelOnly="1" outline="0" fieldPosition="0"/>
    </format>
    <format dxfId="50">
      <pivotArea field="13" type="button" dataOnly="0" labelOnly="1" outline="0" axis="axisCol" fieldPosition="0"/>
    </format>
    <format dxfId="49">
      <pivotArea field="14" type="button" dataOnly="0" labelOnly="1" outline="0" axis="axisCol" fieldPosition="1"/>
    </format>
    <format dxfId="48">
      <pivotArea type="topRight" dataOnly="0" labelOnly="1" outline="0" fieldPosition="0"/>
    </format>
    <format dxfId="47">
      <pivotArea field="15" type="button" dataOnly="0" labelOnly="1" outline="0" axis="axisRow" fieldPosition="0"/>
    </format>
    <format dxfId="46">
      <pivotArea dataOnly="0" labelOnly="1" fieldPosition="0">
        <references count="1">
          <reference field="15" count="0"/>
        </references>
      </pivotArea>
    </format>
    <format dxfId="45">
      <pivotArea dataOnly="0" labelOnly="1" grandRow="1" outline="0" fieldPosition="0"/>
    </format>
    <format dxfId="44">
      <pivotArea dataOnly="0" labelOnly="1" fieldPosition="0">
        <references count="2">
          <reference field="5" count="2">
            <x v="19"/>
            <x v="26"/>
          </reference>
          <reference field="15" count="1" selected="0">
            <x v="1"/>
          </reference>
        </references>
      </pivotArea>
    </format>
    <format dxfId="43">
      <pivotArea dataOnly="0" labelOnly="1" fieldPosition="0">
        <references count="2">
          <reference field="5" count="2">
            <x v="9"/>
            <x v="22"/>
          </reference>
          <reference field="15" count="1" selected="0">
            <x v="2"/>
          </reference>
        </references>
      </pivotArea>
    </format>
    <format dxfId="42">
      <pivotArea dataOnly="0" labelOnly="1" fieldPosition="0">
        <references count="2">
          <reference field="5" count="2">
            <x v="2"/>
            <x v="10"/>
          </reference>
          <reference field="15" count="1" selected="0">
            <x v="4"/>
          </reference>
        </references>
      </pivotArea>
    </format>
    <format dxfId="41">
      <pivotArea dataOnly="0" labelOnly="1" fieldPosition="0">
        <references count="2">
          <reference field="5" count="1">
            <x v="4"/>
          </reference>
          <reference field="15" count="1" selected="0">
            <x v="6"/>
          </reference>
        </references>
      </pivotArea>
    </format>
    <format dxfId="40">
      <pivotArea dataOnly="0" labelOnly="1" fieldPosition="0">
        <references count="2">
          <reference field="5" count="1">
            <x v="8"/>
          </reference>
          <reference field="15" count="1" selected="0">
            <x v="7"/>
          </reference>
        </references>
      </pivotArea>
    </format>
    <format dxfId="39">
      <pivotArea dataOnly="0" labelOnly="1" fieldPosition="0">
        <references count="2">
          <reference field="5" count="9">
            <x v="6"/>
            <x v="11"/>
            <x v="16"/>
            <x v="20"/>
            <x v="21"/>
            <x v="23"/>
            <x v="24"/>
            <x v="27"/>
            <x v="28"/>
          </reference>
          <reference field="15" count="1" selected="0">
            <x v="9"/>
          </reference>
        </references>
      </pivotArea>
    </format>
    <format dxfId="38">
      <pivotArea dataOnly="0" labelOnly="1" fieldPosition="0">
        <references count="2">
          <reference field="5" count="1">
            <x v="3"/>
          </reference>
          <reference field="15" count="1" selected="0">
            <x v="10"/>
          </reference>
        </references>
      </pivotArea>
    </format>
    <format dxfId="37">
      <pivotArea dataOnly="0" labelOnly="1" fieldPosition="0">
        <references count="2">
          <reference field="5" count="2">
            <x v="17"/>
            <x v="29"/>
          </reference>
          <reference field="15" count="1" selected="0">
            <x v="11"/>
          </reference>
        </references>
      </pivotArea>
    </format>
    <format dxfId="36">
      <pivotArea dataOnly="0" labelOnly="1" fieldPosition="0">
        <references count="1">
          <reference field="13" count="0"/>
        </references>
      </pivotArea>
    </format>
    <format dxfId="35">
      <pivotArea dataOnly="0" labelOnly="1" fieldPosition="0">
        <references count="1">
          <reference field="13" count="0" defaultSubtotal="1"/>
        </references>
      </pivotArea>
    </format>
    <format dxfId="34">
      <pivotArea dataOnly="0" labelOnly="1" grandCol="1" outline="0" fieldPosition="0"/>
    </format>
    <format dxfId="33">
      <pivotArea dataOnly="0" labelOnly="1" fieldPosition="0">
        <references count="2">
          <reference field="13" count="1" selected="0">
            <x v="0"/>
          </reference>
          <reference field="14" count="1">
            <x v="11"/>
          </reference>
        </references>
      </pivotArea>
    </format>
    <format dxfId="32">
      <pivotArea dataOnly="0" labelOnly="1" fieldPosition="0">
        <references count="2">
          <reference field="13" count="1" selected="0">
            <x v="1"/>
          </reference>
          <reference field="14" count="11">
            <x v="1"/>
            <x v="2"/>
            <x v="3"/>
            <x v="4"/>
            <x v="5"/>
            <x v="6"/>
            <x v="7"/>
            <x v="8"/>
            <x v="9"/>
            <x v="10"/>
            <x v="11"/>
          </reference>
        </references>
      </pivotArea>
    </format>
    <format dxfId="31">
      <pivotArea dataOnly="0" labelOnly="1" fieldPosition="0">
        <references count="2">
          <reference field="13" count="1" selected="0">
            <x v="2"/>
          </reference>
          <reference field="14" count="2">
            <x v="0"/>
            <x v="1"/>
          </reference>
        </references>
      </pivotArea>
    </format>
    <format dxfId="30">
      <pivotArea type="all" dataOnly="0" outline="0" fieldPosition="0"/>
    </format>
    <format dxfId="29">
      <pivotArea outline="0" collapsedLevelsAreSubtotals="1" fieldPosition="0"/>
    </format>
    <format dxfId="28">
      <pivotArea type="origin" dataOnly="0" labelOnly="1" outline="0" fieldPosition="0"/>
    </format>
    <format dxfId="27">
      <pivotArea field="13" type="button" dataOnly="0" labelOnly="1" outline="0" axis="axisCol" fieldPosition="0"/>
    </format>
    <format dxfId="26">
      <pivotArea field="14" type="button" dataOnly="0" labelOnly="1" outline="0" axis="axisCol" fieldPosition="1"/>
    </format>
    <format dxfId="25">
      <pivotArea type="topRight" dataOnly="0" labelOnly="1" outline="0" fieldPosition="0"/>
    </format>
    <format dxfId="24">
      <pivotArea field="15" type="button" dataOnly="0" labelOnly="1" outline="0" axis="axisRow" fieldPosition="0"/>
    </format>
    <format dxfId="23">
      <pivotArea dataOnly="0" labelOnly="1" fieldPosition="0">
        <references count="1">
          <reference field="15" count="0"/>
        </references>
      </pivotArea>
    </format>
    <format dxfId="22">
      <pivotArea dataOnly="0" labelOnly="1" grandRow="1" outline="0" fieldPosition="0"/>
    </format>
    <format dxfId="21">
      <pivotArea dataOnly="0" labelOnly="1" fieldPosition="0">
        <references count="2">
          <reference field="5" count="2">
            <x v="19"/>
            <x v="26"/>
          </reference>
          <reference field="15" count="1" selected="0">
            <x v="1"/>
          </reference>
        </references>
      </pivotArea>
    </format>
    <format dxfId="20">
      <pivotArea dataOnly="0" labelOnly="1" fieldPosition="0">
        <references count="2">
          <reference field="5" count="2">
            <x v="9"/>
            <x v="22"/>
          </reference>
          <reference field="15" count="1" selected="0">
            <x v="2"/>
          </reference>
        </references>
      </pivotArea>
    </format>
    <format dxfId="19">
      <pivotArea dataOnly="0" labelOnly="1" fieldPosition="0">
        <references count="2">
          <reference field="5" count="2">
            <x v="2"/>
            <x v="10"/>
          </reference>
          <reference field="15" count="1" selected="0">
            <x v="4"/>
          </reference>
        </references>
      </pivotArea>
    </format>
    <format dxfId="18">
      <pivotArea dataOnly="0" labelOnly="1" fieldPosition="0">
        <references count="2">
          <reference field="5" count="1">
            <x v="4"/>
          </reference>
          <reference field="15" count="1" selected="0">
            <x v="6"/>
          </reference>
        </references>
      </pivotArea>
    </format>
    <format dxfId="17">
      <pivotArea dataOnly="0" labelOnly="1" fieldPosition="0">
        <references count="2">
          <reference field="5" count="1">
            <x v="8"/>
          </reference>
          <reference field="15" count="1" selected="0">
            <x v="7"/>
          </reference>
        </references>
      </pivotArea>
    </format>
    <format dxfId="16">
      <pivotArea dataOnly="0" labelOnly="1" fieldPosition="0">
        <references count="2">
          <reference field="5" count="9">
            <x v="6"/>
            <x v="11"/>
            <x v="16"/>
            <x v="20"/>
            <x v="21"/>
            <x v="23"/>
            <x v="24"/>
            <x v="27"/>
            <x v="28"/>
          </reference>
          <reference field="15" count="1" selected="0">
            <x v="9"/>
          </reference>
        </references>
      </pivotArea>
    </format>
    <format dxfId="15">
      <pivotArea dataOnly="0" labelOnly="1" fieldPosition="0">
        <references count="2">
          <reference field="5" count="1">
            <x v="3"/>
          </reference>
          <reference field="15" count="1" selected="0">
            <x v="10"/>
          </reference>
        </references>
      </pivotArea>
    </format>
    <format dxfId="14">
      <pivotArea dataOnly="0" labelOnly="1" fieldPosition="0">
        <references count="2">
          <reference field="5" count="2">
            <x v="17"/>
            <x v="29"/>
          </reference>
          <reference field="15" count="1" selected="0">
            <x v="11"/>
          </reference>
        </references>
      </pivotArea>
    </format>
    <format dxfId="13">
      <pivotArea dataOnly="0" labelOnly="1" fieldPosition="0">
        <references count="1">
          <reference field="13" count="0"/>
        </references>
      </pivotArea>
    </format>
    <format dxfId="12">
      <pivotArea dataOnly="0" labelOnly="1" fieldPosition="0">
        <references count="1">
          <reference field="13" count="0" defaultSubtotal="1"/>
        </references>
      </pivotArea>
    </format>
    <format dxfId="11">
      <pivotArea dataOnly="0" labelOnly="1" grandCol="1" outline="0" fieldPosition="0"/>
    </format>
    <format dxfId="10">
      <pivotArea dataOnly="0" labelOnly="1" fieldPosition="0">
        <references count="2">
          <reference field="13" count="1" selected="0">
            <x v="0"/>
          </reference>
          <reference field="14" count="1">
            <x v="11"/>
          </reference>
        </references>
      </pivotArea>
    </format>
    <format dxfId="9">
      <pivotArea dataOnly="0" labelOnly="1" fieldPosition="0">
        <references count="2">
          <reference field="13" count="1" selected="0">
            <x v="1"/>
          </reference>
          <reference field="14" count="11">
            <x v="1"/>
            <x v="2"/>
            <x v="3"/>
            <x v="4"/>
            <x v="5"/>
            <x v="6"/>
            <x v="7"/>
            <x v="8"/>
            <x v="9"/>
            <x v="10"/>
            <x v="11"/>
          </reference>
        </references>
      </pivotArea>
    </format>
    <format dxfId="8">
      <pivotArea dataOnly="0" labelOnly="1" fieldPosition="0">
        <references count="2">
          <reference field="13" count="1" selected="0">
            <x v="2"/>
          </reference>
          <reference field="14" count="2">
            <x v="0"/>
            <x v="1"/>
          </reference>
        </references>
      </pivotArea>
    </format>
    <format dxfId="7">
      <pivotArea collapsedLevelsAreSubtotals="1" fieldPosition="0">
        <references count="1">
          <reference field="15" count="1">
            <x v="3"/>
          </reference>
        </references>
      </pivotArea>
    </format>
    <format dxfId="6">
      <pivotArea dataOnly="0" labelOnly="1" fieldPosition="0">
        <references count="1">
          <reference field="15" count="1">
            <x v="3"/>
          </reference>
        </references>
      </pivotArea>
    </format>
    <format dxfId="5">
      <pivotArea collapsedLevelsAreSubtotals="1" fieldPosition="0">
        <references count="1">
          <reference field="15" count="1">
            <x v="3"/>
          </reference>
        </references>
      </pivotArea>
    </format>
    <format dxfId="4">
      <pivotArea dataOnly="0" labelOnly="1" fieldPosition="0">
        <references count="1">
          <reference field="15" count="1">
            <x v="3"/>
          </reference>
        </references>
      </pivotArea>
    </format>
    <format dxfId="3">
      <pivotArea collapsedLevelsAreSubtotals="1" fieldPosition="0">
        <references count="1">
          <reference field="15" count="1">
            <x v="12"/>
          </reference>
        </references>
      </pivotArea>
    </format>
    <format dxfId="2">
      <pivotArea dataOnly="0" labelOnly="1" fieldPosition="0">
        <references count="1">
          <reference field="15" count="1">
            <x v="12"/>
          </reference>
        </references>
      </pivotArea>
    </format>
    <format dxfId="1">
      <pivotArea collapsedLevelsAreSubtotals="1" fieldPosition="0">
        <references count="1">
          <reference field="15" count="1">
            <x v="12"/>
          </reference>
        </references>
      </pivotArea>
    </format>
    <format dxfId="0">
      <pivotArea dataOnly="0" labelOnly="1" fieldPosition="0">
        <references count="1">
          <reference field="15" count="1">
            <x v="12"/>
          </reference>
        </references>
      </pivotArea>
    </format>
  </formats>
  <pivotTableStyleInfo name="PivotStyleLight16" showRowHeaders="1" showColHeaders="1" showRowStripes="0" showColStripes="0" showLastColumn="1"/>
  <filters count="1">
    <filter fld="14" type="valueNotEqual" evalOrder="-1" id="2" iMeasureFld="0">
      <autoFilter ref="A1">
        <filterColumn colId="0">
          <customFilters>
            <customFilter operator="notEqual"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alue.year" xr10:uid="{BFA69DFC-910F-4961-86E8-FE479E126537}" sourceName="Value.year">
  <pivotTables>
    <pivotTable tabId="1" name="PivotTable5"/>
    <pivotTable tabId="12" name="PivotTable6"/>
  </pivotTables>
  <data>
    <tabular pivotCacheId="2036131770" showMissing="0">
      <items count="3">
        <i x="2" s="1"/>
        <i x="1" s="1"/>
        <i x="0"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alue.month" xr10:uid="{A4A03041-6761-4469-8792-0B714E658C62}" sourceName="Value.month">
  <pivotTables>
    <pivotTable tabId="1" name="PivotTable5"/>
    <pivotTable tabId="12" name="PivotTable6"/>
  </pivotTables>
  <data>
    <tabular pivotCacheId="2036131770" showMissing="0">
      <items count="12">
        <i x="11" s="1"/>
        <i x="0" s="1"/>
        <i x="1" s="1"/>
        <i x="3" s="1"/>
        <i x="10" s="1"/>
        <i x="9" s="1"/>
        <i x="4" s="1"/>
        <i x="6" s="1"/>
        <i x="5" s="1"/>
        <i x="7" s="1"/>
        <i x="8" s="1"/>
        <i x="2"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Value.year" xr10:uid="{6A48C928-2B70-4CD1-8236-3B10BDE944B0}" cache="Slicer_Value.year" caption="year" columnCount="3" style="SlicerStyleLight6" rowHeight="234950"/>
  <slicer name="Value.month" xr10:uid="{531E6FF9-3725-4C74-9DE9-0EA5EA89BF54}" cache="Slicer_Value.month" caption="month" columnCount="3" style="SlicerStyleLight6" rowHeight="2349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Value.year 1" xr10:uid="{8D03A4DC-3987-4A0A-8F69-F41346ED2C47}" cache="Slicer_Value.year" caption="year" columnCount="3" style="SlicerStyleOther1" rowHeight="234950"/>
  <slicer name="Value.month 1" xr10:uid="{3ACA9839-1FCE-4966-8D20-D66AD7A77E9C}" cache="Slicer_Value.month" caption="month" columnCount="3" style="SlicerStyleOther1"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E6CE92-3C1B-4B72-83E7-67A80290C1BB}" name="Chart_of_Accounts" displayName="Chart_of_Accounts" ref="A1:Y94" totalsRowShown="0">
  <autoFilter ref="A1:Y94" xr:uid="{EAE6CE92-3C1B-4B72-83E7-67A80290C1BB}"/>
  <tableColumns count="25">
    <tableColumn id="1" xr3:uid="{5B02E424-1C55-479A-80B2-B4F7A1A4A0E2}" name="Name" dataDxfId="98"/>
    <tableColumn id="2" xr3:uid="{5BE64FDF-55DD-495E-AECF-206DE36BFC91}" name="Value.id"/>
    <tableColumn id="3" xr3:uid="{A26BAF42-7573-4760-992F-6AA4CA777B7D}" name="Value.accountId"/>
    <tableColumn id="4" xr3:uid="{595C88AB-8D9E-47B6-B415-E1766E54566A}" name="Value.status"/>
    <tableColumn id="5" xr3:uid="{54F67610-872C-4CDE-A135-BB9E3EFE3CE8}" name="Value.tenant"/>
    <tableColumn id="6" xr3:uid="{A72D4295-7905-4486-9359-A773E6D38E01}" name="Value.organisation"/>
    <tableColumn id="7" xr3:uid="{6D3911CF-DC40-4775-B071-F78273BF283F}" name="Value.code"/>
    <tableColumn id="8" xr3:uid="{F585D9C1-1FB1-4077-99B8-DB4958836345}" name="Value.reportCode"/>
    <tableColumn id="9" xr3:uid="{80BBEA8E-20B8-4604-9961-E1A1D550B820}" name="Value.name"/>
    <tableColumn id="10" xr3:uid="{08C0D89F-83A2-4C2B-BA0E-9AC5DB58F189}" name="Value.reportingName"/>
    <tableColumn id="11" xr3:uid="{5DC0CEE5-2478-4637-B2C3-6C0D52ABE8E3}" name="Value.type"/>
    <tableColumn id="12" xr3:uid="{7E4E3A09-1329-4BC9-8584-9F8315B08FE4}" name="Value.taxCode"/>
    <tableColumn id="13" xr3:uid="{FA266E47-282F-4989-8128-DAF0EC910BB9}" name="Value.description"/>
    <tableColumn id="14" xr3:uid="{322C5EB4-E42D-4A97-BD3D-24655020DB4C}" name="Value.dashboard"/>
    <tableColumn id="15" xr3:uid="{179CEF0B-18BB-492C-8646-3FC8F58ECBC6}" name="Value.expenseClaims"/>
    <tableColumn id="16" xr3:uid="{84B030FE-42C0-4400-AA0B-997419109C2C}" name="Value.enablePayments"/>
    <tableColumn id="17" xr3:uid="{8019AFEB-4316-42B7-9397-38C74FDEC858}" name="Value.plHeaderList.id"/>
    <tableColumn id="18" xr3:uid="{15F448C8-6BBF-467F-87B1-AF78DEBDF360}" name="Value.plHeaderList.headerId"/>
    <tableColumn id="19" xr3:uid="{E56F535B-8F0A-433C-8AAD-CD1397E69EE9}" name="Value.plHeaderList.name"/>
    <tableColumn id="20" xr3:uid="{ED22C149-C85D-4ECB-A87A-F8DE7CE548AA}" name="Value.plHeaderList.orderId"/>
    <tableColumn id="21" xr3:uid="{A98CB0F2-A8C2-4E0E-AF4A-C92019465175}" name="Value.plHeaderList.sumId"/>
    <tableColumn id="22" xr3:uid="{7BC60F0F-6310-41DC-8497-02D772DB6F7F}" name="Value.plHeaderList.integerId"/>
    <tableColumn id="23" xr3:uid="{EF684DB8-08E6-4EE0-A96D-052F442A0912}" name="Value.plHeaderList.colorId"/>
    <tableColumn id="24" xr3:uid="{75E7E85D-FB1E-405C-A4BB-394B6ADA6DA8}" name="Value.bsHeaderList"/>
    <tableColumn id="25" xr3:uid="{8D129C41-8D5F-4C50-9E69-8D4B5F0F3DD1}" name="Relationship"/>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3F594DC-6424-46D5-B9AB-D035DC6D7746}" name="trialbalance" displayName="trialbalance" ref="A1:P187" totalsRowShown="0">
  <autoFilter ref="A1:P187" xr:uid="{93F594DC-6424-46D5-B9AB-D035DC6D7746}"/>
  <tableColumns count="16">
    <tableColumn id="1" xr3:uid="{F20CDA98-AFDB-4BBF-84E8-EBEF48637EFF}" name="Column1.id"/>
    <tableColumn id="2" xr3:uid="{F83BCCEA-B828-4B43-A761-8F76D9151B46}" name="Column1.accountCode" dataDxfId="97"/>
    <tableColumn id="3" xr3:uid="{D7DCDA63-6E4A-416A-9FDF-53359A1A1457}" name="Column1.account"/>
    <tableColumn id="4" xr3:uid="{B54C9897-091F-4381-B832-16A0E496D738}" name="Column1.type"/>
    <tableColumn id="15" xr3:uid="{42E54316-55B8-4091-BF5A-9BB7A859A238}" name="Chart of Accounts.Value.plHeaderList.name"/>
    <tableColumn id="5" xr3:uid="{DCF53009-4A0F-49C4-8B83-C12BFF0CB772}" name="Column1.reportingCode"/>
    <tableColumn id="6" xr3:uid="{3E9632DB-7B8E-4E97-86AA-184E45774134}" name="Column1.debit"/>
    <tableColumn id="7" xr3:uid="{9F95B9BB-CD66-4344-B5DB-0539F79DDD33}" name="Column1.credit"/>
    <tableColumn id="8" xr3:uid="{4FF4747B-B43C-4A5A-96B2-32C2861DD364}" name="Column1.ytdDebit"/>
    <tableColumn id="9" xr3:uid="{D25CF89A-EB2B-48FD-95C4-5E4937670BAB}" name="Column1.ytdCredit"/>
    <tableColumn id="10" xr3:uid="{80748B3C-E710-4D70-8A70-3BC758DCFFD1}" name="Column1.date" dataDxfId="96"/>
    <tableColumn id="11" xr3:uid="{FB423499-6964-4F75-BD1C-8D5EABA5B52E}" name="Column1.organisationName" dataDxfId="95"/>
    <tableColumn id="13" xr3:uid="{42D0DBCD-1071-4E8D-8AB8-56243A896D40}" name="Year" dataDxfId="94"/>
    <tableColumn id="14" xr3:uid="{95E87823-1AD9-4EDF-9663-D23A4CB129ED}" name="Month" dataDxfId="93"/>
    <tableColumn id="12" xr3:uid="{057492A5-F7A2-4BB2-BF84-A8D6CE566E15}" name="Relationship"/>
    <tableColumn id="16" xr3:uid="{D2542D4D-2D57-4409-BF3D-9261684C4923}" name="A_m_o_u_n_t" dataDxfId="92">
      <calculatedColumnFormula>IF(trialbalance[[#This Row],[Chart of Accounts.Value.plHeaderList.name]]="Revenue",trialbalance[[#This Row],[Column1.credit]],IF(trialbalance[[#This Row],[Chart of Accounts.Value.plHeaderList.name]]="Other Revenue",trialbalance[[#This Row],[Column1.credit]],trialbalance[[#This Row],[Column1.debit]]))</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6">
    <wetp:webextensionref xmlns:r="http://schemas.openxmlformats.org/officeDocument/2006/relationships" r:id="rId1"/>
  </wetp:taskpane>
  <wetp:taskpane dockstate="right" visibility="0" width="438" row="6">
    <wetp:webextensionref xmlns:r="http://schemas.openxmlformats.org/officeDocument/2006/relationships" r:id="rId2"/>
  </wetp:taskpane>
</wetp:taskpanes>
</file>

<file path=xl/webextensions/webextension1.xml><?xml version="1.0" encoding="utf-8"?>
<we:webextension xmlns:we="http://schemas.microsoft.com/office/webextensions/webextension/2010/11" id="{A82F13BD-6D57-497B-96DF-F9E4F310E113}">
  <we:reference id="wa200005502" version="1.0.0.11" store="en-US" storeType="OMEX"/>
  <we:alternateReferences>
    <we:reference id="wa200005502" version="1.0.0.11" store="wa200005502" storeType="OMEX"/>
  </we:alternateReferences>
  <we:properties>
    <we:property name="docId" value="&quot;8DFY9uIPBVoXiFY1mM8Hw&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ebextensions/webextension2.xml><?xml version="1.0" encoding="utf-8"?>
<we:webextension xmlns:we="http://schemas.microsoft.com/office/webextensions/webextension/2010/11" id="{9E6DE6AB-BEE8-42D8-B2E3-9F613C0BB51C}">
  <we:reference id="4164094e-fa64-480e-ac18-b1743b22d874" version="1.2.0.0" store="EXCatalog" storeType="EXCatalog"/>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AB508-1C78-4A5D-AF9E-A83FDEA9DD76}">
  <sheetPr codeName="Sheet3"/>
  <dimension ref="A1:Y94"/>
  <sheetViews>
    <sheetView topLeftCell="Q1" workbookViewId="0">
      <selection activeCell="H20" sqref="H20"/>
    </sheetView>
  </sheetViews>
  <sheetFormatPr defaultRowHeight="14.4" x14ac:dyDescent="0.3"/>
  <cols>
    <col min="1" max="1" width="22.33203125" bestFit="1" customWidth="1"/>
    <col min="2" max="2" width="10.109375" bestFit="1" customWidth="1"/>
    <col min="3" max="3" width="36.33203125" bestFit="1" customWidth="1"/>
    <col min="4" max="4" width="13.5546875" bestFit="1" customWidth="1"/>
    <col min="5" max="5" width="35.33203125" bestFit="1" customWidth="1"/>
    <col min="6" max="6" width="19.109375" bestFit="1" customWidth="1"/>
    <col min="7" max="7" width="12.6640625" bestFit="1" customWidth="1"/>
    <col min="8" max="8" width="22.44140625" bestFit="1" customWidth="1"/>
    <col min="9" max="9" width="50.88671875" bestFit="1" customWidth="1"/>
    <col min="10" max="10" width="53.33203125" bestFit="1" customWidth="1"/>
    <col min="11" max="11" width="12.33203125" bestFit="1" customWidth="1"/>
    <col min="12" max="12" width="16.109375" bestFit="1" customWidth="1"/>
    <col min="13" max="13" width="80.88671875" bestFit="1" customWidth="1"/>
    <col min="14" max="14" width="17.6640625" bestFit="1" customWidth="1"/>
    <col min="15" max="15" width="21.109375" bestFit="1" customWidth="1"/>
    <col min="16" max="16" width="22.77734375" bestFit="1" customWidth="1"/>
    <col min="17" max="17" width="21.21875" bestFit="1" customWidth="1"/>
    <col min="18" max="18" width="27.33203125" bestFit="1" customWidth="1"/>
    <col min="19" max="19" width="26.33203125" bestFit="1" customWidth="1"/>
    <col min="20" max="20" width="26" bestFit="1" customWidth="1"/>
    <col min="21" max="21" width="25" bestFit="1" customWidth="1"/>
    <col min="22" max="22" width="27.33203125" bestFit="1" customWidth="1"/>
    <col min="23" max="23" width="25.6640625" bestFit="1" customWidth="1"/>
    <col min="24" max="24" width="19.44140625" bestFit="1" customWidth="1"/>
    <col min="25" max="25" width="21.6640625" bestFit="1" customWidth="1"/>
  </cols>
  <sheetData>
    <row r="1" spans="1:25" x14ac:dyDescent="0.3">
      <c r="A1" t="s">
        <v>0</v>
      </c>
      <c r="B1" t="s">
        <v>1</v>
      </c>
      <c r="C1" t="s">
        <v>116</v>
      </c>
      <c r="D1" t="s">
        <v>117</v>
      </c>
      <c r="E1" t="s">
        <v>2</v>
      </c>
      <c r="F1" t="s">
        <v>3</v>
      </c>
      <c r="G1" t="s">
        <v>5</v>
      </c>
      <c r="H1" t="s">
        <v>118</v>
      </c>
      <c r="I1" t="s">
        <v>119</v>
      </c>
      <c r="J1" t="s">
        <v>120</v>
      </c>
      <c r="K1" t="s">
        <v>4</v>
      </c>
      <c r="L1" t="s">
        <v>121</v>
      </c>
      <c r="M1" t="s">
        <v>122</v>
      </c>
      <c r="N1" t="s">
        <v>123</v>
      </c>
      <c r="O1" t="s">
        <v>124</v>
      </c>
      <c r="P1" t="s">
        <v>125</v>
      </c>
      <c r="Q1" t="s">
        <v>126</v>
      </c>
      <c r="R1" t="s">
        <v>127</v>
      </c>
      <c r="S1" t="s">
        <v>128</v>
      </c>
      <c r="T1" t="s">
        <v>129</v>
      </c>
      <c r="U1" t="s">
        <v>130</v>
      </c>
      <c r="V1" t="s">
        <v>131</v>
      </c>
      <c r="W1" t="s">
        <v>132</v>
      </c>
      <c r="X1" t="s">
        <v>133</v>
      </c>
      <c r="Y1" t="s">
        <v>102</v>
      </c>
    </row>
    <row r="2" spans="1:25" x14ac:dyDescent="0.3">
      <c r="A2" t="s">
        <v>134</v>
      </c>
      <c r="B2">
        <v>8336859</v>
      </c>
      <c r="C2" t="s">
        <v>135</v>
      </c>
      <c r="D2" t="s">
        <v>136</v>
      </c>
      <c r="E2" t="s">
        <v>72</v>
      </c>
      <c r="F2" t="s">
        <v>73</v>
      </c>
      <c r="G2" t="s">
        <v>48</v>
      </c>
      <c r="H2" t="s">
        <v>46</v>
      </c>
      <c r="I2" t="s">
        <v>47</v>
      </c>
      <c r="J2" t="s">
        <v>105</v>
      </c>
      <c r="K2" t="s">
        <v>45</v>
      </c>
      <c r="L2" t="s">
        <v>137</v>
      </c>
      <c r="O2" t="s">
        <v>138</v>
      </c>
      <c r="P2" t="s">
        <v>138</v>
      </c>
      <c r="Q2">
        <v>8337399</v>
      </c>
      <c r="R2">
        <v>1</v>
      </c>
      <c r="S2" t="s">
        <v>105</v>
      </c>
      <c r="T2" t="s">
        <v>139</v>
      </c>
      <c r="U2" t="s">
        <v>140</v>
      </c>
      <c r="V2" t="s">
        <v>140</v>
      </c>
      <c r="W2" t="s">
        <v>141</v>
      </c>
      <c r="Y2" t="s">
        <v>104</v>
      </c>
    </row>
    <row r="3" spans="1:25" x14ac:dyDescent="0.3">
      <c r="A3" t="s">
        <v>134</v>
      </c>
      <c r="B3">
        <v>8336860</v>
      </c>
      <c r="C3" t="s">
        <v>142</v>
      </c>
      <c r="D3" t="s">
        <v>136</v>
      </c>
      <c r="E3" t="s">
        <v>72</v>
      </c>
      <c r="F3" t="s">
        <v>73</v>
      </c>
      <c r="G3" t="s">
        <v>143</v>
      </c>
      <c r="H3" t="s">
        <v>46</v>
      </c>
      <c r="I3" t="s">
        <v>144</v>
      </c>
      <c r="J3" t="s">
        <v>105</v>
      </c>
      <c r="K3" t="s">
        <v>45</v>
      </c>
      <c r="L3" t="s">
        <v>137</v>
      </c>
      <c r="O3" t="s">
        <v>138</v>
      </c>
      <c r="P3" t="s">
        <v>138</v>
      </c>
      <c r="Q3">
        <v>8337400</v>
      </c>
      <c r="R3">
        <v>1</v>
      </c>
      <c r="S3" t="s">
        <v>105</v>
      </c>
      <c r="T3" t="s">
        <v>145</v>
      </c>
      <c r="U3" t="s">
        <v>140</v>
      </c>
      <c r="V3" t="s">
        <v>140</v>
      </c>
      <c r="W3" t="s">
        <v>141</v>
      </c>
      <c r="Y3" t="s">
        <v>146</v>
      </c>
    </row>
    <row r="4" spans="1:25" x14ac:dyDescent="0.3">
      <c r="A4" t="s">
        <v>134</v>
      </c>
      <c r="B4">
        <v>8336861</v>
      </c>
      <c r="C4" t="s">
        <v>147</v>
      </c>
      <c r="D4" t="s">
        <v>136</v>
      </c>
      <c r="E4" t="s">
        <v>72</v>
      </c>
      <c r="F4" t="s">
        <v>73</v>
      </c>
      <c r="G4" t="s">
        <v>9</v>
      </c>
      <c r="H4" t="s">
        <v>74</v>
      </c>
      <c r="I4" t="s">
        <v>7</v>
      </c>
      <c r="J4" t="s">
        <v>148</v>
      </c>
      <c r="K4" t="s">
        <v>6</v>
      </c>
      <c r="L4" t="s">
        <v>149</v>
      </c>
      <c r="M4" t="s">
        <v>150</v>
      </c>
      <c r="O4" t="s">
        <v>138</v>
      </c>
      <c r="P4" t="s">
        <v>138</v>
      </c>
      <c r="Q4">
        <v>8337401</v>
      </c>
      <c r="R4">
        <v>1</v>
      </c>
      <c r="S4" t="s">
        <v>151</v>
      </c>
      <c r="T4" t="s">
        <v>152</v>
      </c>
      <c r="U4" t="s">
        <v>140</v>
      </c>
      <c r="V4" t="s">
        <v>140</v>
      </c>
      <c r="W4" t="s">
        <v>141</v>
      </c>
      <c r="Y4" t="s">
        <v>153</v>
      </c>
    </row>
    <row r="5" spans="1:25" x14ac:dyDescent="0.3">
      <c r="A5" t="s">
        <v>134</v>
      </c>
      <c r="B5">
        <v>8336862</v>
      </c>
      <c r="C5" t="s">
        <v>154</v>
      </c>
      <c r="D5" t="s">
        <v>136</v>
      </c>
      <c r="E5" t="s">
        <v>72</v>
      </c>
      <c r="F5" t="s">
        <v>73</v>
      </c>
      <c r="G5" t="s">
        <v>44</v>
      </c>
      <c r="H5" t="s">
        <v>42</v>
      </c>
      <c r="I5" t="s">
        <v>43</v>
      </c>
      <c r="J5" t="s">
        <v>155</v>
      </c>
      <c r="K5" t="s">
        <v>6</v>
      </c>
      <c r="L5" t="s">
        <v>149</v>
      </c>
      <c r="M5" t="s">
        <v>156</v>
      </c>
      <c r="O5" t="s">
        <v>138</v>
      </c>
      <c r="P5" t="s">
        <v>138</v>
      </c>
      <c r="Q5">
        <v>8337402</v>
      </c>
      <c r="R5">
        <v>1</v>
      </c>
      <c r="S5" t="s">
        <v>43</v>
      </c>
      <c r="T5" t="s">
        <v>157</v>
      </c>
      <c r="U5" t="s">
        <v>140</v>
      </c>
      <c r="V5" t="s">
        <v>140</v>
      </c>
      <c r="W5" t="s">
        <v>141</v>
      </c>
      <c r="Y5" t="s">
        <v>158</v>
      </c>
    </row>
    <row r="6" spans="1:25" x14ac:dyDescent="0.3">
      <c r="A6" t="s">
        <v>134</v>
      </c>
      <c r="B6">
        <v>8336863</v>
      </c>
      <c r="C6" t="s">
        <v>159</v>
      </c>
      <c r="D6" t="s">
        <v>136</v>
      </c>
      <c r="E6" t="s">
        <v>72</v>
      </c>
      <c r="F6" t="s">
        <v>73</v>
      </c>
      <c r="G6" t="s">
        <v>160</v>
      </c>
      <c r="H6" t="s">
        <v>161</v>
      </c>
      <c r="I6" t="s">
        <v>162</v>
      </c>
      <c r="J6" t="s">
        <v>151</v>
      </c>
      <c r="K6" t="s">
        <v>6</v>
      </c>
      <c r="L6" t="s">
        <v>137</v>
      </c>
      <c r="M6" t="s">
        <v>163</v>
      </c>
      <c r="O6" t="s">
        <v>138</v>
      </c>
      <c r="P6" t="s">
        <v>138</v>
      </c>
      <c r="Q6">
        <v>8337403</v>
      </c>
      <c r="R6">
        <v>1</v>
      </c>
      <c r="S6" t="s">
        <v>151</v>
      </c>
      <c r="T6" t="s">
        <v>164</v>
      </c>
      <c r="U6" t="s">
        <v>140</v>
      </c>
      <c r="V6" t="s">
        <v>140</v>
      </c>
      <c r="W6" t="s">
        <v>141</v>
      </c>
      <c r="Y6" t="s">
        <v>165</v>
      </c>
    </row>
    <row r="7" spans="1:25" x14ac:dyDescent="0.3">
      <c r="A7" t="s">
        <v>134</v>
      </c>
      <c r="B7">
        <v>8336864</v>
      </c>
      <c r="C7" t="s">
        <v>166</v>
      </c>
      <c r="D7" t="s">
        <v>136</v>
      </c>
      <c r="E7" t="s">
        <v>72</v>
      </c>
      <c r="F7" t="s">
        <v>73</v>
      </c>
      <c r="G7" t="s">
        <v>13</v>
      </c>
      <c r="H7" t="s">
        <v>75</v>
      </c>
      <c r="I7" t="s">
        <v>12</v>
      </c>
      <c r="J7" t="s">
        <v>167</v>
      </c>
      <c r="K7" t="s">
        <v>10</v>
      </c>
      <c r="L7" t="s">
        <v>168</v>
      </c>
      <c r="M7" t="s">
        <v>169</v>
      </c>
      <c r="O7" t="s">
        <v>138</v>
      </c>
      <c r="P7" t="s">
        <v>138</v>
      </c>
      <c r="Q7">
        <v>8337404</v>
      </c>
      <c r="R7">
        <v>1</v>
      </c>
      <c r="S7" t="s">
        <v>718</v>
      </c>
      <c r="T7" t="s">
        <v>725</v>
      </c>
      <c r="U7" t="s">
        <v>171</v>
      </c>
      <c r="V7" t="s">
        <v>140</v>
      </c>
      <c r="W7" t="s">
        <v>141</v>
      </c>
      <c r="Y7" t="s">
        <v>172</v>
      </c>
    </row>
    <row r="8" spans="1:25" x14ac:dyDescent="0.3">
      <c r="A8" t="s">
        <v>134</v>
      </c>
      <c r="B8">
        <v>8336865</v>
      </c>
      <c r="C8" t="s">
        <v>173</v>
      </c>
      <c r="D8" t="s">
        <v>136</v>
      </c>
      <c r="E8" t="s">
        <v>72</v>
      </c>
      <c r="F8" t="s">
        <v>73</v>
      </c>
      <c r="G8" t="s">
        <v>174</v>
      </c>
      <c r="H8" t="s">
        <v>175</v>
      </c>
      <c r="I8" t="s">
        <v>176</v>
      </c>
      <c r="J8" t="s">
        <v>177</v>
      </c>
      <c r="K8" t="s">
        <v>10</v>
      </c>
      <c r="L8" t="s">
        <v>168</v>
      </c>
      <c r="M8" t="s">
        <v>178</v>
      </c>
      <c r="O8" t="s">
        <v>138</v>
      </c>
      <c r="P8" t="s">
        <v>138</v>
      </c>
      <c r="Q8">
        <v>8337405</v>
      </c>
      <c r="R8">
        <v>1</v>
      </c>
      <c r="S8" t="s">
        <v>718</v>
      </c>
      <c r="T8" t="s">
        <v>726</v>
      </c>
      <c r="U8" t="s">
        <v>171</v>
      </c>
      <c r="V8" t="s">
        <v>140</v>
      </c>
      <c r="W8" t="s">
        <v>141</v>
      </c>
      <c r="Y8" t="s">
        <v>179</v>
      </c>
    </row>
    <row r="9" spans="1:25" x14ac:dyDescent="0.3">
      <c r="A9" t="s">
        <v>134</v>
      </c>
      <c r="B9">
        <v>8336866</v>
      </c>
      <c r="C9" t="s">
        <v>180</v>
      </c>
      <c r="D9" t="s">
        <v>136</v>
      </c>
      <c r="E9" t="s">
        <v>72</v>
      </c>
      <c r="F9" t="s">
        <v>73</v>
      </c>
      <c r="G9" t="s">
        <v>181</v>
      </c>
      <c r="H9" t="s">
        <v>182</v>
      </c>
      <c r="I9" t="s">
        <v>183</v>
      </c>
      <c r="J9" t="s">
        <v>184</v>
      </c>
      <c r="K9" t="s">
        <v>10</v>
      </c>
      <c r="L9" t="s">
        <v>137</v>
      </c>
      <c r="M9" t="s">
        <v>185</v>
      </c>
      <c r="O9" t="s">
        <v>138</v>
      </c>
      <c r="P9" t="s">
        <v>138</v>
      </c>
      <c r="Q9">
        <v>8337406</v>
      </c>
      <c r="R9">
        <v>1</v>
      </c>
      <c r="S9" t="s">
        <v>718</v>
      </c>
      <c r="T9" t="s">
        <v>727</v>
      </c>
      <c r="U9" t="s">
        <v>171</v>
      </c>
      <c r="V9" t="s">
        <v>140</v>
      </c>
      <c r="W9" t="s">
        <v>141</v>
      </c>
      <c r="Y9" t="s">
        <v>186</v>
      </c>
    </row>
    <row r="10" spans="1:25" x14ac:dyDescent="0.3">
      <c r="A10" t="s">
        <v>134</v>
      </c>
      <c r="B10">
        <v>8336867</v>
      </c>
      <c r="C10" t="s">
        <v>187</v>
      </c>
      <c r="D10" t="s">
        <v>136</v>
      </c>
      <c r="E10" t="s">
        <v>72</v>
      </c>
      <c r="F10" t="s">
        <v>73</v>
      </c>
      <c r="G10" t="s">
        <v>188</v>
      </c>
      <c r="H10" t="s">
        <v>75</v>
      </c>
      <c r="I10" t="s">
        <v>189</v>
      </c>
      <c r="J10" t="s">
        <v>167</v>
      </c>
      <c r="K10" t="s">
        <v>10</v>
      </c>
      <c r="L10" t="s">
        <v>168</v>
      </c>
      <c r="M10" t="s">
        <v>190</v>
      </c>
      <c r="O10" t="s">
        <v>138</v>
      </c>
      <c r="P10" t="s">
        <v>138</v>
      </c>
      <c r="Q10">
        <v>8337407</v>
      </c>
      <c r="R10">
        <v>1</v>
      </c>
      <c r="S10" t="s">
        <v>718</v>
      </c>
      <c r="T10" t="s">
        <v>728</v>
      </c>
      <c r="U10" t="s">
        <v>171</v>
      </c>
      <c r="V10" t="s">
        <v>140</v>
      </c>
      <c r="W10" t="s">
        <v>141</v>
      </c>
      <c r="Y10" t="s">
        <v>191</v>
      </c>
    </row>
    <row r="11" spans="1:25" x14ac:dyDescent="0.3">
      <c r="A11" t="s">
        <v>134</v>
      </c>
      <c r="B11">
        <v>8336868</v>
      </c>
      <c r="C11" t="s">
        <v>192</v>
      </c>
      <c r="D11" t="s">
        <v>136</v>
      </c>
      <c r="E11" t="s">
        <v>72</v>
      </c>
      <c r="F11" t="s">
        <v>73</v>
      </c>
      <c r="G11" t="s">
        <v>15</v>
      </c>
      <c r="H11" t="s">
        <v>11</v>
      </c>
      <c r="I11" t="s">
        <v>76</v>
      </c>
      <c r="J11" t="s">
        <v>170</v>
      </c>
      <c r="K11" t="s">
        <v>14</v>
      </c>
      <c r="L11" t="s">
        <v>168</v>
      </c>
      <c r="M11" t="s">
        <v>193</v>
      </c>
      <c r="O11" t="s">
        <v>194</v>
      </c>
      <c r="P11" t="s">
        <v>138</v>
      </c>
      <c r="Q11">
        <v>8337408</v>
      </c>
      <c r="R11">
        <v>1</v>
      </c>
      <c r="S11" t="s">
        <v>722</v>
      </c>
      <c r="T11" t="s">
        <v>195</v>
      </c>
      <c r="U11" t="s">
        <v>171</v>
      </c>
      <c r="V11" t="s">
        <v>140</v>
      </c>
      <c r="W11" t="s">
        <v>141</v>
      </c>
      <c r="Y11" t="s">
        <v>196</v>
      </c>
    </row>
    <row r="12" spans="1:25" x14ac:dyDescent="0.3">
      <c r="A12" t="s">
        <v>134</v>
      </c>
      <c r="B12">
        <v>8336869</v>
      </c>
      <c r="C12" t="s">
        <v>197</v>
      </c>
      <c r="D12" t="s">
        <v>136</v>
      </c>
      <c r="E12" t="s">
        <v>72</v>
      </c>
      <c r="F12" t="s">
        <v>73</v>
      </c>
      <c r="G12" t="s">
        <v>79</v>
      </c>
      <c r="H12" t="s">
        <v>77</v>
      </c>
      <c r="I12" t="s">
        <v>78</v>
      </c>
      <c r="J12" t="s">
        <v>198</v>
      </c>
      <c r="K12" t="s">
        <v>14</v>
      </c>
      <c r="L12" t="s">
        <v>168</v>
      </c>
      <c r="M12" t="s">
        <v>199</v>
      </c>
      <c r="O12" t="s">
        <v>138</v>
      </c>
      <c r="P12" t="s">
        <v>138</v>
      </c>
      <c r="Q12">
        <v>8337409</v>
      </c>
      <c r="R12">
        <v>1</v>
      </c>
      <c r="S12" t="s">
        <v>719</v>
      </c>
      <c r="T12" t="s">
        <v>200</v>
      </c>
      <c r="U12" t="s">
        <v>171</v>
      </c>
      <c r="V12" t="s">
        <v>140</v>
      </c>
      <c r="W12" t="s">
        <v>141</v>
      </c>
      <c r="Y12" t="s">
        <v>201</v>
      </c>
    </row>
    <row r="13" spans="1:25" x14ac:dyDescent="0.3">
      <c r="A13" t="s">
        <v>134</v>
      </c>
      <c r="B13">
        <v>8336870</v>
      </c>
      <c r="C13" t="s">
        <v>202</v>
      </c>
      <c r="D13" t="s">
        <v>136</v>
      </c>
      <c r="E13" t="s">
        <v>72</v>
      </c>
      <c r="F13" t="s">
        <v>73</v>
      </c>
      <c r="G13" t="s">
        <v>18</v>
      </c>
      <c r="H13" t="s">
        <v>80</v>
      </c>
      <c r="I13" t="s">
        <v>17</v>
      </c>
      <c r="J13" t="s">
        <v>203</v>
      </c>
      <c r="K13" t="s">
        <v>14</v>
      </c>
      <c r="L13" t="s">
        <v>137</v>
      </c>
      <c r="M13" t="s">
        <v>204</v>
      </c>
      <c r="O13" t="s">
        <v>138</v>
      </c>
      <c r="P13" t="s">
        <v>138</v>
      </c>
      <c r="Q13">
        <v>8337410</v>
      </c>
      <c r="R13">
        <v>1</v>
      </c>
      <c r="S13" t="s">
        <v>720</v>
      </c>
      <c r="T13" t="s">
        <v>205</v>
      </c>
      <c r="U13" t="s">
        <v>171</v>
      </c>
      <c r="V13" t="s">
        <v>140</v>
      </c>
      <c r="W13" t="s">
        <v>141</v>
      </c>
      <c r="Y13" t="s">
        <v>206</v>
      </c>
    </row>
    <row r="14" spans="1:25" x14ac:dyDescent="0.3">
      <c r="A14" t="s">
        <v>134</v>
      </c>
      <c r="B14">
        <v>8336871</v>
      </c>
      <c r="C14" t="s">
        <v>207</v>
      </c>
      <c r="D14" t="s">
        <v>136</v>
      </c>
      <c r="E14" t="s">
        <v>72</v>
      </c>
      <c r="F14" t="s">
        <v>73</v>
      </c>
      <c r="G14" t="s">
        <v>20</v>
      </c>
      <c r="H14" t="s">
        <v>81</v>
      </c>
      <c r="I14" t="s">
        <v>19</v>
      </c>
      <c r="J14" t="s">
        <v>19</v>
      </c>
      <c r="K14" t="s">
        <v>14</v>
      </c>
      <c r="L14" t="s">
        <v>168</v>
      </c>
      <c r="M14" t="s">
        <v>208</v>
      </c>
      <c r="O14" t="s">
        <v>138</v>
      </c>
      <c r="P14" t="s">
        <v>138</v>
      </c>
      <c r="Q14">
        <v>8337411</v>
      </c>
      <c r="R14">
        <v>1</v>
      </c>
      <c r="S14" t="s">
        <v>721</v>
      </c>
      <c r="T14" t="s">
        <v>209</v>
      </c>
      <c r="U14" t="s">
        <v>171</v>
      </c>
      <c r="V14" t="s">
        <v>140</v>
      </c>
      <c r="W14" t="s">
        <v>141</v>
      </c>
      <c r="Y14" t="s">
        <v>210</v>
      </c>
    </row>
    <row r="15" spans="1:25" x14ac:dyDescent="0.3">
      <c r="A15" t="s">
        <v>134</v>
      </c>
      <c r="B15">
        <v>8336872</v>
      </c>
      <c r="C15" t="s">
        <v>211</v>
      </c>
      <c r="D15" t="s">
        <v>136</v>
      </c>
      <c r="E15" t="s">
        <v>72</v>
      </c>
      <c r="F15" t="s">
        <v>73</v>
      </c>
      <c r="G15" t="s">
        <v>21</v>
      </c>
      <c r="H15" t="s">
        <v>95</v>
      </c>
      <c r="I15" t="s">
        <v>96</v>
      </c>
      <c r="J15" t="s">
        <v>212</v>
      </c>
      <c r="K15" t="s">
        <v>14</v>
      </c>
      <c r="L15" t="s">
        <v>168</v>
      </c>
      <c r="M15" t="s">
        <v>213</v>
      </c>
      <c r="O15" t="s">
        <v>138</v>
      </c>
      <c r="P15" t="s">
        <v>138</v>
      </c>
      <c r="Q15">
        <v>8337412</v>
      </c>
      <c r="R15">
        <v>1</v>
      </c>
      <c r="S15" t="s">
        <v>724</v>
      </c>
      <c r="T15" t="s">
        <v>214</v>
      </c>
      <c r="U15" t="s">
        <v>171</v>
      </c>
      <c r="V15" t="s">
        <v>140</v>
      </c>
      <c r="W15" t="s">
        <v>141</v>
      </c>
      <c r="Y15" t="s">
        <v>215</v>
      </c>
    </row>
    <row r="16" spans="1:25" x14ac:dyDescent="0.3">
      <c r="A16" t="s">
        <v>134</v>
      </c>
      <c r="B16">
        <v>8336873</v>
      </c>
      <c r="C16" t="s">
        <v>216</v>
      </c>
      <c r="D16" t="s">
        <v>136</v>
      </c>
      <c r="E16" t="s">
        <v>72</v>
      </c>
      <c r="F16" t="s">
        <v>73</v>
      </c>
      <c r="G16" t="s">
        <v>217</v>
      </c>
      <c r="H16" t="s">
        <v>218</v>
      </c>
      <c r="I16" t="s">
        <v>219</v>
      </c>
      <c r="J16" t="s">
        <v>220</v>
      </c>
      <c r="K16" t="s">
        <v>14</v>
      </c>
      <c r="L16" t="s">
        <v>137</v>
      </c>
      <c r="M16" t="s">
        <v>221</v>
      </c>
      <c r="O16" t="s">
        <v>138</v>
      </c>
      <c r="P16" t="s">
        <v>138</v>
      </c>
      <c r="Q16">
        <v>8337413</v>
      </c>
      <c r="R16">
        <v>1</v>
      </c>
      <c r="S16" t="s">
        <v>219</v>
      </c>
      <c r="T16" t="s">
        <v>729</v>
      </c>
      <c r="U16" t="s">
        <v>171</v>
      </c>
      <c r="V16" t="s">
        <v>140</v>
      </c>
      <c r="W16" t="s">
        <v>141</v>
      </c>
      <c r="Y16" t="s">
        <v>222</v>
      </c>
    </row>
    <row r="17" spans="1:25" x14ac:dyDescent="0.3">
      <c r="A17" t="s">
        <v>134</v>
      </c>
      <c r="B17">
        <v>8336874</v>
      </c>
      <c r="C17" t="s">
        <v>223</v>
      </c>
      <c r="D17" t="s">
        <v>136</v>
      </c>
      <c r="E17" t="s">
        <v>72</v>
      </c>
      <c r="F17" t="s">
        <v>73</v>
      </c>
      <c r="G17" t="s">
        <v>224</v>
      </c>
      <c r="H17" t="s">
        <v>225</v>
      </c>
      <c r="I17" t="s">
        <v>226</v>
      </c>
      <c r="J17" t="s">
        <v>227</v>
      </c>
      <c r="K17" t="s">
        <v>14</v>
      </c>
      <c r="L17" t="s">
        <v>228</v>
      </c>
      <c r="M17" t="s">
        <v>229</v>
      </c>
      <c r="O17" t="s">
        <v>138</v>
      </c>
      <c r="P17" t="s">
        <v>138</v>
      </c>
      <c r="Q17">
        <v>8337414</v>
      </c>
      <c r="R17">
        <v>1</v>
      </c>
      <c r="S17" t="s">
        <v>730</v>
      </c>
      <c r="T17" t="s">
        <v>230</v>
      </c>
      <c r="U17" t="s">
        <v>171</v>
      </c>
      <c r="V17" t="s">
        <v>140</v>
      </c>
      <c r="W17" t="s">
        <v>141</v>
      </c>
      <c r="Y17" t="s">
        <v>231</v>
      </c>
    </row>
    <row r="18" spans="1:25" x14ac:dyDescent="0.3">
      <c r="A18" t="s">
        <v>134</v>
      </c>
      <c r="B18">
        <v>8336875</v>
      </c>
      <c r="C18" t="s">
        <v>232</v>
      </c>
      <c r="D18" t="s">
        <v>136</v>
      </c>
      <c r="E18" t="s">
        <v>72</v>
      </c>
      <c r="F18" t="s">
        <v>73</v>
      </c>
      <c r="G18" t="s">
        <v>23</v>
      </c>
      <c r="H18" t="s">
        <v>82</v>
      </c>
      <c r="I18" t="s">
        <v>83</v>
      </c>
      <c r="J18" t="s">
        <v>22</v>
      </c>
      <c r="K18" t="s">
        <v>14</v>
      </c>
      <c r="L18" t="s">
        <v>168</v>
      </c>
      <c r="M18" t="s">
        <v>233</v>
      </c>
      <c r="O18" t="s">
        <v>194</v>
      </c>
      <c r="P18" t="s">
        <v>138</v>
      </c>
      <c r="Q18">
        <v>8337415</v>
      </c>
      <c r="R18">
        <v>1</v>
      </c>
      <c r="S18" t="s">
        <v>722</v>
      </c>
      <c r="T18" t="s">
        <v>234</v>
      </c>
      <c r="U18" t="s">
        <v>171</v>
      </c>
      <c r="V18" t="s">
        <v>140</v>
      </c>
      <c r="W18" t="s">
        <v>141</v>
      </c>
      <c r="Y18" t="s">
        <v>235</v>
      </c>
    </row>
    <row r="19" spans="1:25" x14ac:dyDescent="0.3">
      <c r="A19" t="s">
        <v>134</v>
      </c>
      <c r="B19">
        <v>8336876</v>
      </c>
      <c r="C19" t="s">
        <v>236</v>
      </c>
      <c r="D19" t="s">
        <v>136</v>
      </c>
      <c r="E19" t="s">
        <v>72</v>
      </c>
      <c r="F19" t="s">
        <v>73</v>
      </c>
      <c r="G19" t="s">
        <v>237</v>
      </c>
      <c r="H19" t="s">
        <v>82</v>
      </c>
      <c r="I19" t="s">
        <v>238</v>
      </c>
      <c r="J19" t="s">
        <v>22</v>
      </c>
      <c r="K19" t="s">
        <v>14</v>
      </c>
      <c r="L19" t="s">
        <v>137</v>
      </c>
      <c r="M19" t="s">
        <v>239</v>
      </c>
      <c r="O19" t="s">
        <v>194</v>
      </c>
      <c r="P19" t="s">
        <v>138</v>
      </c>
      <c r="Q19">
        <v>8337416</v>
      </c>
      <c r="R19">
        <v>1</v>
      </c>
      <c r="S19" t="s">
        <v>722</v>
      </c>
      <c r="T19" t="s">
        <v>240</v>
      </c>
      <c r="U19" t="s">
        <v>171</v>
      </c>
      <c r="V19" t="s">
        <v>140</v>
      </c>
      <c r="W19" t="s">
        <v>141</v>
      </c>
      <c r="Y19" t="s">
        <v>241</v>
      </c>
    </row>
    <row r="20" spans="1:25" x14ac:dyDescent="0.3">
      <c r="A20" t="s">
        <v>134</v>
      </c>
      <c r="B20">
        <v>8336877</v>
      </c>
      <c r="C20" t="s">
        <v>242</v>
      </c>
      <c r="D20" t="s">
        <v>136</v>
      </c>
      <c r="E20" t="s">
        <v>72</v>
      </c>
      <c r="F20" t="s">
        <v>73</v>
      </c>
      <c r="G20" t="s">
        <v>24</v>
      </c>
      <c r="H20" t="s">
        <v>84</v>
      </c>
      <c r="I20" t="s">
        <v>85</v>
      </c>
      <c r="J20" t="s">
        <v>243</v>
      </c>
      <c r="K20" t="s">
        <v>14</v>
      </c>
      <c r="L20" t="s">
        <v>244</v>
      </c>
      <c r="M20" t="s">
        <v>245</v>
      </c>
      <c r="O20" t="s">
        <v>194</v>
      </c>
      <c r="P20" t="s">
        <v>138</v>
      </c>
      <c r="Q20">
        <v>8337417</v>
      </c>
      <c r="R20">
        <v>1</v>
      </c>
      <c r="S20" t="s">
        <v>721</v>
      </c>
      <c r="T20" t="s">
        <v>246</v>
      </c>
      <c r="U20" t="s">
        <v>171</v>
      </c>
      <c r="V20" t="s">
        <v>140</v>
      </c>
      <c r="W20" t="s">
        <v>141</v>
      </c>
      <c r="Y20" t="s">
        <v>247</v>
      </c>
    </row>
    <row r="21" spans="1:25" x14ac:dyDescent="0.3">
      <c r="A21" t="s">
        <v>134</v>
      </c>
      <c r="B21">
        <v>8336878</v>
      </c>
      <c r="C21" t="s">
        <v>248</v>
      </c>
      <c r="D21" t="s">
        <v>136</v>
      </c>
      <c r="E21" t="s">
        <v>72</v>
      </c>
      <c r="F21" t="s">
        <v>73</v>
      </c>
      <c r="G21" t="s">
        <v>26</v>
      </c>
      <c r="H21" t="s">
        <v>86</v>
      </c>
      <c r="I21" t="s">
        <v>25</v>
      </c>
      <c r="J21" t="s">
        <v>249</v>
      </c>
      <c r="K21" t="s">
        <v>14</v>
      </c>
      <c r="L21" t="s">
        <v>168</v>
      </c>
      <c r="M21" t="s">
        <v>250</v>
      </c>
      <c r="O21" t="s">
        <v>194</v>
      </c>
      <c r="P21" t="s">
        <v>138</v>
      </c>
      <c r="Q21">
        <v>8337418</v>
      </c>
      <c r="R21">
        <v>1</v>
      </c>
      <c r="S21" t="s">
        <v>730</v>
      </c>
      <c r="T21" t="s">
        <v>251</v>
      </c>
      <c r="U21" t="s">
        <v>171</v>
      </c>
      <c r="V21" t="s">
        <v>140</v>
      </c>
      <c r="W21" t="s">
        <v>141</v>
      </c>
      <c r="Y21" t="s">
        <v>252</v>
      </c>
    </row>
    <row r="22" spans="1:25" x14ac:dyDescent="0.3">
      <c r="A22" t="s">
        <v>134</v>
      </c>
      <c r="B22">
        <v>8336879</v>
      </c>
      <c r="C22" t="s">
        <v>253</v>
      </c>
      <c r="D22" t="s">
        <v>136</v>
      </c>
      <c r="E22" t="s">
        <v>72</v>
      </c>
      <c r="F22" t="s">
        <v>73</v>
      </c>
      <c r="G22" t="s">
        <v>254</v>
      </c>
      <c r="H22" t="s">
        <v>255</v>
      </c>
      <c r="I22" t="s">
        <v>256</v>
      </c>
      <c r="J22" t="s">
        <v>256</v>
      </c>
      <c r="K22" t="s">
        <v>14</v>
      </c>
      <c r="L22" t="s">
        <v>244</v>
      </c>
      <c r="M22" t="s">
        <v>257</v>
      </c>
      <c r="O22" t="s">
        <v>138</v>
      </c>
      <c r="P22" t="s">
        <v>138</v>
      </c>
      <c r="Q22">
        <v>8337419</v>
      </c>
      <c r="R22">
        <v>1</v>
      </c>
      <c r="S22" t="s">
        <v>720</v>
      </c>
      <c r="T22" t="s">
        <v>258</v>
      </c>
      <c r="U22" t="s">
        <v>171</v>
      </c>
      <c r="V22" t="s">
        <v>140</v>
      </c>
      <c r="W22" t="s">
        <v>141</v>
      </c>
      <c r="Y22" t="s">
        <v>259</v>
      </c>
    </row>
    <row r="23" spans="1:25" x14ac:dyDescent="0.3">
      <c r="A23" t="s">
        <v>134</v>
      </c>
      <c r="B23">
        <v>8336880</v>
      </c>
      <c r="C23" t="s">
        <v>260</v>
      </c>
      <c r="D23" t="s">
        <v>136</v>
      </c>
      <c r="E23" t="s">
        <v>72</v>
      </c>
      <c r="F23" t="s">
        <v>73</v>
      </c>
      <c r="G23" t="s">
        <v>261</v>
      </c>
      <c r="H23" t="s">
        <v>16</v>
      </c>
      <c r="I23" t="s">
        <v>262</v>
      </c>
      <c r="J23" t="s">
        <v>263</v>
      </c>
      <c r="K23" t="s">
        <v>14</v>
      </c>
      <c r="L23" t="s">
        <v>137</v>
      </c>
      <c r="M23" t="s">
        <v>264</v>
      </c>
      <c r="O23" t="s">
        <v>138</v>
      </c>
      <c r="P23" t="s">
        <v>138</v>
      </c>
      <c r="Q23">
        <v>8337420</v>
      </c>
      <c r="R23">
        <v>1</v>
      </c>
      <c r="S23" t="s">
        <v>731</v>
      </c>
      <c r="T23" t="s">
        <v>265</v>
      </c>
      <c r="U23" t="s">
        <v>171</v>
      </c>
      <c r="V23" t="s">
        <v>140</v>
      </c>
      <c r="W23" t="s">
        <v>141</v>
      </c>
      <c r="Y23" t="s">
        <v>266</v>
      </c>
    </row>
    <row r="24" spans="1:25" x14ac:dyDescent="0.3">
      <c r="A24" t="s">
        <v>134</v>
      </c>
      <c r="B24">
        <v>8336881</v>
      </c>
      <c r="C24" t="s">
        <v>267</v>
      </c>
      <c r="D24" t="s">
        <v>136</v>
      </c>
      <c r="E24" t="s">
        <v>72</v>
      </c>
      <c r="F24" t="s">
        <v>73</v>
      </c>
      <c r="G24" t="s">
        <v>268</v>
      </c>
      <c r="H24" t="s">
        <v>95</v>
      </c>
      <c r="I24" t="s">
        <v>269</v>
      </c>
      <c r="J24" t="s">
        <v>212</v>
      </c>
      <c r="K24" t="s">
        <v>14</v>
      </c>
      <c r="L24" t="s">
        <v>168</v>
      </c>
      <c r="M24" t="s">
        <v>270</v>
      </c>
      <c r="O24" t="s">
        <v>138</v>
      </c>
      <c r="P24" t="s">
        <v>138</v>
      </c>
      <c r="Q24">
        <v>8337421</v>
      </c>
      <c r="R24">
        <v>1</v>
      </c>
      <c r="S24" t="s">
        <v>719</v>
      </c>
      <c r="T24" t="s">
        <v>271</v>
      </c>
      <c r="U24" t="s">
        <v>171</v>
      </c>
      <c r="V24" t="s">
        <v>140</v>
      </c>
      <c r="W24" t="s">
        <v>141</v>
      </c>
      <c r="Y24" t="s">
        <v>272</v>
      </c>
    </row>
    <row r="25" spans="1:25" x14ac:dyDescent="0.3">
      <c r="A25" t="s">
        <v>134</v>
      </c>
      <c r="B25">
        <v>8336882</v>
      </c>
      <c r="C25" t="s">
        <v>273</v>
      </c>
      <c r="D25" t="s">
        <v>136</v>
      </c>
      <c r="E25" t="s">
        <v>72</v>
      </c>
      <c r="F25" t="s">
        <v>73</v>
      </c>
      <c r="G25" t="s">
        <v>28</v>
      </c>
      <c r="H25" t="s">
        <v>87</v>
      </c>
      <c r="I25" t="s">
        <v>27</v>
      </c>
      <c r="J25" t="s">
        <v>274</v>
      </c>
      <c r="K25" t="s">
        <v>14</v>
      </c>
      <c r="L25" t="s">
        <v>275</v>
      </c>
      <c r="M25" t="s">
        <v>276</v>
      </c>
      <c r="O25" t="s">
        <v>194</v>
      </c>
      <c r="P25" t="s">
        <v>138</v>
      </c>
      <c r="Q25">
        <v>8337422</v>
      </c>
      <c r="R25">
        <v>1</v>
      </c>
      <c r="S25" t="s">
        <v>721</v>
      </c>
      <c r="T25" t="s">
        <v>277</v>
      </c>
      <c r="U25" t="s">
        <v>171</v>
      </c>
      <c r="V25" t="s">
        <v>140</v>
      </c>
      <c r="W25" t="s">
        <v>141</v>
      </c>
      <c r="Y25" t="s">
        <v>278</v>
      </c>
    </row>
    <row r="26" spans="1:25" x14ac:dyDescent="0.3">
      <c r="A26" t="s">
        <v>134</v>
      </c>
      <c r="B26">
        <v>8336883</v>
      </c>
      <c r="C26" t="s">
        <v>279</v>
      </c>
      <c r="D26" t="s">
        <v>136</v>
      </c>
      <c r="E26" t="s">
        <v>72</v>
      </c>
      <c r="F26" t="s">
        <v>73</v>
      </c>
      <c r="G26" t="s">
        <v>30</v>
      </c>
      <c r="H26" t="s">
        <v>88</v>
      </c>
      <c r="I26" t="s">
        <v>29</v>
      </c>
      <c r="J26" t="s">
        <v>280</v>
      </c>
      <c r="K26" t="s">
        <v>14</v>
      </c>
      <c r="L26" t="s">
        <v>168</v>
      </c>
      <c r="M26" t="s">
        <v>281</v>
      </c>
      <c r="O26" t="s">
        <v>138</v>
      </c>
      <c r="P26" t="s">
        <v>138</v>
      </c>
      <c r="Q26">
        <v>8337423</v>
      </c>
      <c r="R26">
        <v>1</v>
      </c>
      <c r="S26" t="s">
        <v>723</v>
      </c>
      <c r="T26" t="s">
        <v>282</v>
      </c>
      <c r="U26" t="s">
        <v>171</v>
      </c>
      <c r="V26" t="s">
        <v>140</v>
      </c>
      <c r="W26" t="s">
        <v>141</v>
      </c>
      <c r="Y26" t="s">
        <v>283</v>
      </c>
    </row>
    <row r="27" spans="1:25" x14ac:dyDescent="0.3">
      <c r="A27" t="s">
        <v>134</v>
      </c>
      <c r="B27">
        <v>8336884</v>
      </c>
      <c r="C27" t="s">
        <v>284</v>
      </c>
      <c r="D27" t="s">
        <v>136</v>
      </c>
      <c r="E27" t="s">
        <v>72</v>
      </c>
      <c r="F27" t="s">
        <v>73</v>
      </c>
      <c r="G27" t="s">
        <v>285</v>
      </c>
      <c r="H27" t="s">
        <v>286</v>
      </c>
      <c r="I27" t="s">
        <v>287</v>
      </c>
      <c r="J27" t="s">
        <v>288</v>
      </c>
      <c r="K27" t="s">
        <v>14</v>
      </c>
      <c r="L27" t="s">
        <v>168</v>
      </c>
      <c r="M27" t="s">
        <v>289</v>
      </c>
      <c r="O27" t="s">
        <v>138</v>
      </c>
      <c r="P27" t="s">
        <v>138</v>
      </c>
      <c r="Q27">
        <v>8337424</v>
      </c>
      <c r="R27">
        <v>1</v>
      </c>
      <c r="S27" t="s">
        <v>730</v>
      </c>
      <c r="T27" t="s">
        <v>290</v>
      </c>
      <c r="U27" t="s">
        <v>171</v>
      </c>
      <c r="V27" t="s">
        <v>140</v>
      </c>
      <c r="W27" t="s">
        <v>141</v>
      </c>
      <c r="Y27" t="s">
        <v>291</v>
      </c>
    </row>
    <row r="28" spans="1:25" x14ac:dyDescent="0.3">
      <c r="A28" t="s">
        <v>134</v>
      </c>
      <c r="B28">
        <v>8336885</v>
      </c>
      <c r="C28" t="s">
        <v>292</v>
      </c>
      <c r="D28" t="s">
        <v>136</v>
      </c>
      <c r="E28" t="s">
        <v>72</v>
      </c>
      <c r="F28" t="s">
        <v>73</v>
      </c>
      <c r="G28" t="s">
        <v>32</v>
      </c>
      <c r="H28" t="s">
        <v>84</v>
      </c>
      <c r="I28" t="s">
        <v>31</v>
      </c>
      <c r="J28" t="s">
        <v>243</v>
      </c>
      <c r="K28" t="s">
        <v>14</v>
      </c>
      <c r="L28" t="s">
        <v>168</v>
      </c>
      <c r="M28" t="s">
        <v>293</v>
      </c>
      <c r="O28" t="s">
        <v>194</v>
      </c>
      <c r="P28" t="s">
        <v>138</v>
      </c>
      <c r="Q28">
        <v>8337425</v>
      </c>
      <c r="R28">
        <v>1</v>
      </c>
      <c r="S28" t="s">
        <v>721</v>
      </c>
      <c r="T28" t="s">
        <v>294</v>
      </c>
      <c r="U28" t="s">
        <v>171</v>
      </c>
      <c r="V28" t="s">
        <v>140</v>
      </c>
      <c r="W28" t="s">
        <v>141</v>
      </c>
      <c r="Y28" t="s">
        <v>295</v>
      </c>
    </row>
    <row r="29" spans="1:25" x14ac:dyDescent="0.3">
      <c r="A29" t="s">
        <v>134</v>
      </c>
      <c r="B29">
        <v>8336886</v>
      </c>
      <c r="C29" t="s">
        <v>296</v>
      </c>
      <c r="D29" t="s">
        <v>136</v>
      </c>
      <c r="E29" t="s">
        <v>72</v>
      </c>
      <c r="F29" t="s">
        <v>73</v>
      </c>
      <c r="G29" t="s">
        <v>297</v>
      </c>
      <c r="H29" t="s">
        <v>298</v>
      </c>
      <c r="I29" t="s">
        <v>299</v>
      </c>
      <c r="J29" t="s">
        <v>300</v>
      </c>
      <c r="K29" t="s">
        <v>14</v>
      </c>
      <c r="L29" t="s">
        <v>168</v>
      </c>
      <c r="M29" t="s">
        <v>301</v>
      </c>
      <c r="O29" t="s">
        <v>138</v>
      </c>
      <c r="P29" t="s">
        <v>138</v>
      </c>
      <c r="Q29">
        <v>8337426</v>
      </c>
      <c r="R29">
        <v>1</v>
      </c>
      <c r="S29" t="s">
        <v>721</v>
      </c>
      <c r="T29" t="s">
        <v>302</v>
      </c>
      <c r="U29" t="s">
        <v>171</v>
      </c>
      <c r="V29" t="s">
        <v>140</v>
      </c>
      <c r="W29" t="s">
        <v>141</v>
      </c>
      <c r="Y29" t="s">
        <v>303</v>
      </c>
    </row>
    <row r="30" spans="1:25" x14ac:dyDescent="0.3">
      <c r="A30" t="s">
        <v>134</v>
      </c>
      <c r="B30">
        <v>8336887</v>
      </c>
      <c r="C30" t="s">
        <v>304</v>
      </c>
      <c r="D30" t="s">
        <v>136</v>
      </c>
      <c r="E30" t="s">
        <v>72</v>
      </c>
      <c r="F30" t="s">
        <v>73</v>
      </c>
      <c r="G30" t="s">
        <v>305</v>
      </c>
      <c r="H30" t="s">
        <v>306</v>
      </c>
      <c r="I30" t="s">
        <v>307</v>
      </c>
      <c r="J30" t="s">
        <v>307</v>
      </c>
      <c r="K30" t="s">
        <v>14</v>
      </c>
      <c r="L30" t="s">
        <v>168</v>
      </c>
      <c r="M30" t="s">
        <v>308</v>
      </c>
      <c r="O30" t="s">
        <v>138</v>
      </c>
      <c r="P30" t="s">
        <v>138</v>
      </c>
      <c r="Q30">
        <v>8337427</v>
      </c>
      <c r="R30">
        <v>1</v>
      </c>
      <c r="S30" t="s">
        <v>721</v>
      </c>
      <c r="T30" t="s">
        <v>309</v>
      </c>
      <c r="U30" t="s">
        <v>171</v>
      </c>
      <c r="V30" t="s">
        <v>140</v>
      </c>
      <c r="W30" t="s">
        <v>141</v>
      </c>
      <c r="Y30" t="s">
        <v>310</v>
      </c>
    </row>
    <row r="31" spans="1:25" x14ac:dyDescent="0.3">
      <c r="A31" t="s">
        <v>134</v>
      </c>
      <c r="B31">
        <v>8336888</v>
      </c>
      <c r="C31" t="s">
        <v>311</v>
      </c>
      <c r="D31" t="s">
        <v>136</v>
      </c>
      <c r="E31" t="s">
        <v>72</v>
      </c>
      <c r="F31" t="s">
        <v>73</v>
      </c>
      <c r="G31" t="s">
        <v>34</v>
      </c>
      <c r="H31" t="s">
        <v>89</v>
      </c>
      <c r="I31" t="s">
        <v>33</v>
      </c>
      <c r="J31" t="s">
        <v>33</v>
      </c>
      <c r="K31" t="s">
        <v>14</v>
      </c>
      <c r="L31" t="s">
        <v>168</v>
      </c>
      <c r="M31" t="s">
        <v>312</v>
      </c>
      <c r="O31" t="s">
        <v>138</v>
      </c>
      <c r="P31" t="s">
        <v>138</v>
      </c>
      <c r="Q31">
        <v>8337428</v>
      </c>
      <c r="R31">
        <v>1</v>
      </c>
      <c r="S31" t="s">
        <v>721</v>
      </c>
      <c r="T31" t="s">
        <v>313</v>
      </c>
      <c r="U31" t="s">
        <v>171</v>
      </c>
      <c r="V31" t="s">
        <v>140</v>
      </c>
      <c r="W31" t="s">
        <v>141</v>
      </c>
      <c r="Y31" t="s">
        <v>314</v>
      </c>
    </row>
    <row r="32" spans="1:25" x14ac:dyDescent="0.3">
      <c r="A32" t="s">
        <v>134</v>
      </c>
      <c r="B32">
        <v>8336889</v>
      </c>
      <c r="C32" t="s">
        <v>315</v>
      </c>
      <c r="D32" t="s">
        <v>136</v>
      </c>
      <c r="E32" t="s">
        <v>72</v>
      </c>
      <c r="F32" t="s">
        <v>73</v>
      </c>
      <c r="G32" t="s">
        <v>35</v>
      </c>
      <c r="H32" t="s">
        <v>90</v>
      </c>
      <c r="I32" t="s">
        <v>91</v>
      </c>
      <c r="J32" t="s">
        <v>316</v>
      </c>
      <c r="K32" t="s">
        <v>14</v>
      </c>
      <c r="L32" t="s">
        <v>168</v>
      </c>
      <c r="M32" t="s">
        <v>317</v>
      </c>
      <c r="O32" t="s">
        <v>138</v>
      </c>
      <c r="P32" t="s">
        <v>138</v>
      </c>
      <c r="Q32">
        <v>8337429</v>
      </c>
      <c r="R32">
        <v>1</v>
      </c>
      <c r="S32" t="s">
        <v>721</v>
      </c>
      <c r="T32" t="s">
        <v>318</v>
      </c>
      <c r="U32" t="s">
        <v>171</v>
      </c>
      <c r="V32" t="s">
        <v>140</v>
      </c>
      <c r="W32" t="s">
        <v>141</v>
      </c>
      <c r="Y32" t="s">
        <v>319</v>
      </c>
    </row>
    <row r="33" spans="1:25" x14ac:dyDescent="0.3">
      <c r="A33" t="s">
        <v>134</v>
      </c>
      <c r="B33">
        <v>8336890</v>
      </c>
      <c r="C33" t="s">
        <v>320</v>
      </c>
      <c r="D33" t="s">
        <v>136</v>
      </c>
      <c r="E33" t="s">
        <v>72</v>
      </c>
      <c r="F33" t="s">
        <v>73</v>
      </c>
      <c r="G33" t="s">
        <v>321</v>
      </c>
      <c r="H33" t="s">
        <v>322</v>
      </c>
      <c r="I33" t="s">
        <v>323</v>
      </c>
      <c r="J33" t="s">
        <v>324</v>
      </c>
      <c r="K33" t="s">
        <v>14</v>
      </c>
      <c r="L33" t="s">
        <v>137</v>
      </c>
      <c r="M33" t="s">
        <v>325</v>
      </c>
      <c r="O33" t="s">
        <v>138</v>
      </c>
      <c r="P33" t="s">
        <v>138</v>
      </c>
      <c r="Q33">
        <v>8337430</v>
      </c>
      <c r="R33">
        <v>1</v>
      </c>
      <c r="S33" t="s">
        <v>724</v>
      </c>
      <c r="T33" t="s">
        <v>326</v>
      </c>
      <c r="U33" t="s">
        <v>171</v>
      </c>
      <c r="V33" t="s">
        <v>140</v>
      </c>
      <c r="W33" t="s">
        <v>141</v>
      </c>
      <c r="Y33" t="s">
        <v>327</v>
      </c>
    </row>
    <row r="34" spans="1:25" x14ac:dyDescent="0.3">
      <c r="A34" t="s">
        <v>134</v>
      </c>
      <c r="B34">
        <v>8336891</v>
      </c>
      <c r="C34" t="s">
        <v>328</v>
      </c>
      <c r="D34" t="s">
        <v>136</v>
      </c>
      <c r="E34" t="s">
        <v>72</v>
      </c>
      <c r="F34" t="s">
        <v>73</v>
      </c>
      <c r="G34" t="s">
        <v>329</v>
      </c>
      <c r="H34" t="s">
        <v>330</v>
      </c>
      <c r="I34" t="s">
        <v>331</v>
      </c>
      <c r="J34" t="s">
        <v>332</v>
      </c>
      <c r="K34" t="s">
        <v>14</v>
      </c>
      <c r="L34" t="s">
        <v>137</v>
      </c>
      <c r="M34" t="s">
        <v>333</v>
      </c>
      <c r="O34" t="s">
        <v>138</v>
      </c>
      <c r="P34" t="s">
        <v>138</v>
      </c>
      <c r="Q34">
        <v>8337431</v>
      </c>
      <c r="R34">
        <v>1</v>
      </c>
      <c r="S34" t="s">
        <v>724</v>
      </c>
      <c r="T34" t="s">
        <v>334</v>
      </c>
      <c r="U34" t="s">
        <v>171</v>
      </c>
      <c r="V34" t="s">
        <v>140</v>
      </c>
      <c r="W34" t="s">
        <v>141</v>
      </c>
      <c r="Y34" t="s">
        <v>335</v>
      </c>
    </row>
    <row r="35" spans="1:25" x14ac:dyDescent="0.3">
      <c r="A35" t="s">
        <v>134</v>
      </c>
      <c r="B35">
        <v>8336892</v>
      </c>
      <c r="C35" t="s">
        <v>336</v>
      </c>
      <c r="D35" t="s">
        <v>136</v>
      </c>
      <c r="E35" t="s">
        <v>72</v>
      </c>
      <c r="F35" t="s">
        <v>73</v>
      </c>
      <c r="G35" t="s">
        <v>337</v>
      </c>
      <c r="H35" t="s">
        <v>338</v>
      </c>
      <c r="I35" t="s">
        <v>339</v>
      </c>
      <c r="J35" t="s">
        <v>340</v>
      </c>
      <c r="K35" t="s">
        <v>14</v>
      </c>
      <c r="L35" t="s">
        <v>137</v>
      </c>
      <c r="M35" t="s">
        <v>341</v>
      </c>
      <c r="O35" t="s">
        <v>194</v>
      </c>
      <c r="P35" t="s">
        <v>138</v>
      </c>
      <c r="Q35">
        <v>8337432</v>
      </c>
      <c r="R35">
        <v>1</v>
      </c>
      <c r="S35" t="s">
        <v>724</v>
      </c>
      <c r="T35" t="s">
        <v>342</v>
      </c>
      <c r="U35" t="s">
        <v>171</v>
      </c>
      <c r="V35" t="s">
        <v>140</v>
      </c>
      <c r="W35" t="s">
        <v>141</v>
      </c>
      <c r="Y35" t="s">
        <v>343</v>
      </c>
    </row>
    <row r="36" spans="1:25" x14ac:dyDescent="0.3">
      <c r="A36" t="s">
        <v>134</v>
      </c>
      <c r="B36">
        <v>8336893</v>
      </c>
      <c r="C36" t="s">
        <v>344</v>
      </c>
      <c r="D36" t="s">
        <v>136</v>
      </c>
      <c r="E36" t="s">
        <v>72</v>
      </c>
      <c r="F36" t="s">
        <v>73</v>
      </c>
      <c r="G36" t="s">
        <v>345</v>
      </c>
      <c r="H36" t="s">
        <v>346</v>
      </c>
      <c r="I36" t="s">
        <v>347</v>
      </c>
      <c r="J36" t="s">
        <v>348</v>
      </c>
      <c r="K36" t="s">
        <v>14</v>
      </c>
      <c r="L36" t="s">
        <v>168</v>
      </c>
      <c r="M36" t="s">
        <v>349</v>
      </c>
      <c r="O36" t="s">
        <v>138</v>
      </c>
      <c r="P36" t="s">
        <v>138</v>
      </c>
      <c r="Q36">
        <v>8337433</v>
      </c>
      <c r="R36">
        <v>1</v>
      </c>
      <c r="S36" t="s">
        <v>724</v>
      </c>
      <c r="T36" t="s">
        <v>350</v>
      </c>
      <c r="U36" t="s">
        <v>171</v>
      </c>
      <c r="V36" t="s">
        <v>140</v>
      </c>
      <c r="W36" t="s">
        <v>141</v>
      </c>
      <c r="Y36" t="s">
        <v>351</v>
      </c>
    </row>
    <row r="37" spans="1:25" x14ac:dyDescent="0.3">
      <c r="A37" t="s">
        <v>134</v>
      </c>
      <c r="B37">
        <v>8336894</v>
      </c>
      <c r="C37" t="s">
        <v>352</v>
      </c>
      <c r="D37" t="s">
        <v>136</v>
      </c>
      <c r="E37" t="s">
        <v>72</v>
      </c>
      <c r="F37" t="s">
        <v>73</v>
      </c>
      <c r="G37" t="s">
        <v>353</v>
      </c>
      <c r="H37" t="s">
        <v>354</v>
      </c>
      <c r="I37" t="s">
        <v>355</v>
      </c>
      <c r="J37" t="s">
        <v>356</v>
      </c>
      <c r="K37" t="s">
        <v>14</v>
      </c>
      <c r="L37" t="s">
        <v>137</v>
      </c>
      <c r="M37" t="s">
        <v>357</v>
      </c>
      <c r="O37" t="s">
        <v>138</v>
      </c>
      <c r="P37" t="s">
        <v>138</v>
      </c>
      <c r="Q37">
        <v>8337434</v>
      </c>
      <c r="R37">
        <v>1</v>
      </c>
      <c r="S37" t="s">
        <v>724</v>
      </c>
      <c r="T37" t="s">
        <v>358</v>
      </c>
      <c r="U37" t="s">
        <v>171</v>
      </c>
      <c r="V37" t="s">
        <v>140</v>
      </c>
      <c r="W37" t="s">
        <v>141</v>
      </c>
      <c r="Y37" t="s">
        <v>359</v>
      </c>
    </row>
    <row r="38" spans="1:25" x14ac:dyDescent="0.3">
      <c r="A38" t="s">
        <v>134</v>
      </c>
      <c r="B38">
        <v>8336895</v>
      </c>
      <c r="C38" t="s">
        <v>360</v>
      </c>
      <c r="D38" t="s">
        <v>136</v>
      </c>
      <c r="E38" t="s">
        <v>72</v>
      </c>
      <c r="F38" t="s">
        <v>73</v>
      </c>
      <c r="G38" t="s">
        <v>361</v>
      </c>
      <c r="H38" t="s">
        <v>362</v>
      </c>
      <c r="I38" t="s">
        <v>363</v>
      </c>
      <c r="J38" t="s">
        <v>364</v>
      </c>
      <c r="K38" t="s">
        <v>14</v>
      </c>
      <c r="L38" t="s">
        <v>244</v>
      </c>
      <c r="M38" t="s">
        <v>365</v>
      </c>
      <c r="O38" t="s">
        <v>138</v>
      </c>
      <c r="P38" t="s">
        <v>138</v>
      </c>
      <c r="Q38">
        <v>8337435</v>
      </c>
      <c r="R38">
        <v>1</v>
      </c>
      <c r="S38" t="s">
        <v>724</v>
      </c>
      <c r="T38" t="s">
        <v>366</v>
      </c>
      <c r="U38" t="s">
        <v>171</v>
      </c>
      <c r="V38" t="s">
        <v>140</v>
      </c>
      <c r="W38" t="s">
        <v>141</v>
      </c>
      <c r="Y38" t="s">
        <v>367</v>
      </c>
    </row>
    <row r="39" spans="1:25" x14ac:dyDescent="0.3">
      <c r="A39" t="s">
        <v>134</v>
      </c>
      <c r="B39">
        <v>8336896</v>
      </c>
      <c r="C39" t="s">
        <v>368</v>
      </c>
      <c r="D39" t="s">
        <v>136</v>
      </c>
      <c r="E39" t="s">
        <v>72</v>
      </c>
      <c r="F39" t="s">
        <v>73</v>
      </c>
      <c r="G39" t="s">
        <v>37</v>
      </c>
      <c r="H39" t="s">
        <v>92</v>
      </c>
      <c r="I39" t="s">
        <v>36</v>
      </c>
      <c r="J39" t="s">
        <v>36</v>
      </c>
      <c r="K39" t="s">
        <v>14</v>
      </c>
      <c r="L39" t="s">
        <v>244</v>
      </c>
      <c r="M39" t="s">
        <v>369</v>
      </c>
      <c r="O39" t="s">
        <v>194</v>
      </c>
      <c r="P39" t="s">
        <v>138</v>
      </c>
      <c r="Q39">
        <v>8337436</v>
      </c>
      <c r="R39">
        <v>1</v>
      </c>
      <c r="S39" t="s">
        <v>721</v>
      </c>
      <c r="T39" t="s">
        <v>370</v>
      </c>
      <c r="U39" t="s">
        <v>171</v>
      </c>
      <c r="V39" t="s">
        <v>140</v>
      </c>
      <c r="W39" t="s">
        <v>141</v>
      </c>
      <c r="Y39" t="s">
        <v>371</v>
      </c>
    </row>
    <row r="40" spans="1:25" x14ac:dyDescent="0.3">
      <c r="A40" t="s">
        <v>134</v>
      </c>
      <c r="B40">
        <v>8336897</v>
      </c>
      <c r="C40" t="s">
        <v>372</v>
      </c>
      <c r="D40" t="s">
        <v>136</v>
      </c>
      <c r="E40" t="s">
        <v>72</v>
      </c>
      <c r="F40" t="s">
        <v>73</v>
      </c>
      <c r="G40" t="s">
        <v>39</v>
      </c>
      <c r="H40" t="s">
        <v>93</v>
      </c>
      <c r="I40" t="s">
        <v>38</v>
      </c>
      <c r="J40" t="s">
        <v>373</v>
      </c>
      <c r="K40" t="s">
        <v>14</v>
      </c>
      <c r="L40" t="s">
        <v>168</v>
      </c>
      <c r="M40" t="s">
        <v>374</v>
      </c>
      <c r="O40" t="s">
        <v>194</v>
      </c>
      <c r="P40" t="s">
        <v>138</v>
      </c>
      <c r="Q40">
        <v>8337437</v>
      </c>
      <c r="R40">
        <v>1</v>
      </c>
      <c r="S40" t="s">
        <v>721</v>
      </c>
      <c r="T40" t="s">
        <v>375</v>
      </c>
      <c r="U40" t="s">
        <v>171</v>
      </c>
      <c r="V40" t="s">
        <v>140</v>
      </c>
      <c r="W40" t="s">
        <v>141</v>
      </c>
      <c r="Y40" t="s">
        <v>376</v>
      </c>
    </row>
    <row r="41" spans="1:25" x14ac:dyDescent="0.3">
      <c r="A41" t="s">
        <v>134</v>
      </c>
      <c r="B41">
        <v>8336898</v>
      </c>
      <c r="C41" t="s">
        <v>377</v>
      </c>
      <c r="D41" t="s">
        <v>136</v>
      </c>
      <c r="E41" t="s">
        <v>72</v>
      </c>
      <c r="F41" t="s">
        <v>73</v>
      </c>
      <c r="G41" t="s">
        <v>41</v>
      </c>
      <c r="H41" t="s">
        <v>94</v>
      </c>
      <c r="I41" t="s">
        <v>40</v>
      </c>
      <c r="J41" t="s">
        <v>378</v>
      </c>
      <c r="K41" t="s">
        <v>14</v>
      </c>
      <c r="L41" t="s">
        <v>168</v>
      </c>
      <c r="M41" t="s">
        <v>379</v>
      </c>
      <c r="O41" t="s">
        <v>194</v>
      </c>
      <c r="P41" t="s">
        <v>138</v>
      </c>
      <c r="Q41">
        <v>8337438</v>
      </c>
      <c r="R41">
        <v>1</v>
      </c>
      <c r="S41" t="s">
        <v>722</v>
      </c>
      <c r="T41" t="s">
        <v>380</v>
      </c>
      <c r="U41" t="s">
        <v>171</v>
      </c>
      <c r="V41" t="s">
        <v>140</v>
      </c>
      <c r="W41" t="s">
        <v>141</v>
      </c>
      <c r="Y41" t="s">
        <v>381</v>
      </c>
    </row>
    <row r="42" spans="1:25" x14ac:dyDescent="0.3">
      <c r="A42" t="s">
        <v>134</v>
      </c>
      <c r="B42">
        <v>8336899</v>
      </c>
      <c r="C42" t="s">
        <v>382</v>
      </c>
      <c r="D42" t="s">
        <v>136</v>
      </c>
      <c r="E42" t="s">
        <v>72</v>
      </c>
      <c r="F42" t="s">
        <v>73</v>
      </c>
      <c r="G42" t="s">
        <v>383</v>
      </c>
      <c r="H42" t="s">
        <v>94</v>
      </c>
      <c r="I42" t="s">
        <v>384</v>
      </c>
      <c r="J42" t="s">
        <v>378</v>
      </c>
      <c r="K42" t="s">
        <v>14</v>
      </c>
      <c r="L42" t="s">
        <v>137</v>
      </c>
      <c r="M42" t="s">
        <v>385</v>
      </c>
      <c r="O42" t="s">
        <v>194</v>
      </c>
      <c r="P42" t="s">
        <v>138</v>
      </c>
      <c r="Q42">
        <v>8337439</v>
      </c>
      <c r="R42">
        <v>1</v>
      </c>
      <c r="S42" t="s">
        <v>722</v>
      </c>
      <c r="T42" t="s">
        <v>386</v>
      </c>
      <c r="U42" t="s">
        <v>171</v>
      </c>
      <c r="V42" t="s">
        <v>140</v>
      </c>
      <c r="W42" t="s">
        <v>141</v>
      </c>
      <c r="Y42" t="s">
        <v>387</v>
      </c>
    </row>
    <row r="43" spans="1:25" x14ac:dyDescent="0.3">
      <c r="A43" t="s">
        <v>134</v>
      </c>
      <c r="B43">
        <v>8336900</v>
      </c>
      <c r="C43" t="s">
        <v>388</v>
      </c>
      <c r="D43" t="s">
        <v>136</v>
      </c>
      <c r="E43" t="s">
        <v>72</v>
      </c>
      <c r="F43" t="s">
        <v>73</v>
      </c>
      <c r="G43" t="s">
        <v>389</v>
      </c>
      <c r="H43" t="s">
        <v>390</v>
      </c>
      <c r="I43" t="s">
        <v>391</v>
      </c>
      <c r="J43" t="s">
        <v>392</v>
      </c>
      <c r="K43" t="s">
        <v>393</v>
      </c>
      <c r="L43" t="s">
        <v>137</v>
      </c>
      <c r="M43" t="s">
        <v>394</v>
      </c>
      <c r="O43" t="s">
        <v>138</v>
      </c>
      <c r="P43" t="s">
        <v>138</v>
      </c>
      <c r="Q43">
        <v>8337440</v>
      </c>
      <c r="R43">
        <v>1</v>
      </c>
      <c r="S43" t="s">
        <v>730</v>
      </c>
      <c r="T43" t="s">
        <v>395</v>
      </c>
      <c r="U43" t="s">
        <v>171</v>
      </c>
      <c r="V43" t="s">
        <v>140</v>
      </c>
      <c r="W43" t="s">
        <v>141</v>
      </c>
      <c r="Y43" t="s">
        <v>396</v>
      </c>
    </row>
    <row r="44" spans="1:25" x14ac:dyDescent="0.3">
      <c r="A44" t="s">
        <v>134</v>
      </c>
      <c r="B44">
        <v>8336901</v>
      </c>
      <c r="C44" t="s">
        <v>397</v>
      </c>
      <c r="D44" t="s">
        <v>136</v>
      </c>
      <c r="E44" t="s">
        <v>72</v>
      </c>
      <c r="F44" t="s">
        <v>73</v>
      </c>
      <c r="G44" t="s">
        <v>398</v>
      </c>
      <c r="H44" t="s">
        <v>399</v>
      </c>
      <c r="I44" t="s">
        <v>400</v>
      </c>
      <c r="J44" t="s">
        <v>401</v>
      </c>
      <c r="K44" t="s">
        <v>393</v>
      </c>
      <c r="L44" t="s">
        <v>137</v>
      </c>
      <c r="M44" t="s">
        <v>402</v>
      </c>
      <c r="O44" t="s">
        <v>138</v>
      </c>
      <c r="P44" t="s">
        <v>138</v>
      </c>
      <c r="Q44">
        <v>8337441</v>
      </c>
      <c r="R44">
        <v>1</v>
      </c>
      <c r="S44" t="s">
        <v>730</v>
      </c>
      <c r="T44" t="s">
        <v>403</v>
      </c>
      <c r="U44" t="s">
        <v>171</v>
      </c>
      <c r="V44" t="s">
        <v>140</v>
      </c>
      <c r="W44" t="s">
        <v>141</v>
      </c>
      <c r="Y44" t="s">
        <v>404</v>
      </c>
    </row>
    <row r="45" spans="1:25" x14ac:dyDescent="0.3">
      <c r="A45" t="s">
        <v>134</v>
      </c>
      <c r="B45">
        <v>8336902</v>
      </c>
      <c r="C45" t="s">
        <v>405</v>
      </c>
      <c r="D45" t="s">
        <v>136</v>
      </c>
      <c r="E45" t="s">
        <v>72</v>
      </c>
      <c r="F45" t="s">
        <v>73</v>
      </c>
      <c r="G45" t="s">
        <v>406</v>
      </c>
      <c r="H45" t="s">
        <v>407</v>
      </c>
      <c r="I45" t="s">
        <v>408</v>
      </c>
      <c r="J45" t="s">
        <v>409</v>
      </c>
      <c r="K45" t="s">
        <v>393</v>
      </c>
      <c r="L45" t="s">
        <v>137</v>
      </c>
      <c r="M45" t="s">
        <v>410</v>
      </c>
      <c r="O45" t="s">
        <v>138</v>
      </c>
      <c r="P45" t="s">
        <v>138</v>
      </c>
      <c r="Q45">
        <v>8337442</v>
      </c>
      <c r="R45">
        <v>1</v>
      </c>
      <c r="S45" t="s">
        <v>730</v>
      </c>
      <c r="T45" t="s">
        <v>411</v>
      </c>
      <c r="U45" t="s">
        <v>171</v>
      </c>
      <c r="V45" t="s">
        <v>140</v>
      </c>
      <c r="W45" t="s">
        <v>141</v>
      </c>
      <c r="Y45" t="s">
        <v>412</v>
      </c>
    </row>
    <row r="46" spans="1:25" x14ac:dyDescent="0.3">
      <c r="A46" t="s">
        <v>134</v>
      </c>
      <c r="B46">
        <v>8336903</v>
      </c>
      <c r="C46" t="s">
        <v>413</v>
      </c>
      <c r="D46" t="s">
        <v>136</v>
      </c>
      <c r="E46" t="s">
        <v>72</v>
      </c>
      <c r="F46" t="s">
        <v>73</v>
      </c>
      <c r="G46" t="s">
        <v>414</v>
      </c>
      <c r="H46" t="s">
        <v>415</v>
      </c>
      <c r="I46" t="s">
        <v>416</v>
      </c>
      <c r="J46" t="s">
        <v>417</v>
      </c>
      <c r="K46" t="s">
        <v>14</v>
      </c>
      <c r="L46" t="s">
        <v>137</v>
      </c>
      <c r="M46" t="s">
        <v>418</v>
      </c>
      <c r="O46" t="s">
        <v>138</v>
      </c>
      <c r="P46" t="s">
        <v>138</v>
      </c>
      <c r="Q46">
        <v>8337443</v>
      </c>
      <c r="R46">
        <v>1</v>
      </c>
      <c r="S46" t="s">
        <v>732</v>
      </c>
      <c r="T46" t="s">
        <v>419</v>
      </c>
      <c r="U46" t="s">
        <v>171</v>
      </c>
      <c r="V46" t="s">
        <v>140</v>
      </c>
      <c r="W46" t="s">
        <v>141</v>
      </c>
      <c r="Y46" t="s">
        <v>420</v>
      </c>
    </row>
    <row r="47" spans="1:25" x14ac:dyDescent="0.3">
      <c r="A47" t="s">
        <v>134</v>
      </c>
      <c r="B47">
        <v>8336904</v>
      </c>
      <c r="C47" t="s">
        <v>421</v>
      </c>
      <c r="D47" t="s">
        <v>136</v>
      </c>
      <c r="E47" t="s">
        <v>72</v>
      </c>
      <c r="F47" t="s">
        <v>73</v>
      </c>
      <c r="G47" t="s">
        <v>52</v>
      </c>
      <c r="H47" t="s">
        <v>50</v>
      </c>
      <c r="I47" t="s">
        <v>51</v>
      </c>
      <c r="J47" t="s">
        <v>422</v>
      </c>
      <c r="K47" t="s">
        <v>49</v>
      </c>
      <c r="L47" t="s">
        <v>137</v>
      </c>
      <c r="M47" t="s">
        <v>423</v>
      </c>
      <c r="O47" t="s">
        <v>138</v>
      </c>
      <c r="P47" t="s">
        <v>138</v>
      </c>
      <c r="Q47">
        <v>8337444</v>
      </c>
      <c r="R47">
        <v>1</v>
      </c>
      <c r="S47" t="s">
        <v>105</v>
      </c>
      <c r="T47" t="s">
        <v>424</v>
      </c>
      <c r="U47" t="s">
        <v>140</v>
      </c>
      <c r="V47" t="s">
        <v>140</v>
      </c>
      <c r="W47" t="s">
        <v>141</v>
      </c>
      <c r="Y47" t="s">
        <v>106</v>
      </c>
    </row>
    <row r="48" spans="1:25" x14ac:dyDescent="0.3">
      <c r="A48" t="s">
        <v>134</v>
      </c>
      <c r="B48">
        <v>8336905</v>
      </c>
      <c r="C48" t="s">
        <v>425</v>
      </c>
      <c r="D48" t="s">
        <v>136</v>
      </c>
      <c r="E48" t="s">
        <v>72</v>
      </c>
      <c r="F48" t="s">
        <v>73</v>
      </c>
      <c r="G48" t="s">
        <v>426</v>
      </c>
      <c r="H48" t="s">
        <v>50</v>
      </c>
      <c r="I48" t="s">
        <v>427</v>
      </c>
      <c r="J48" t="s">
        <v>422</v>
      </c>
      <c r="K48" t="s">
        <v>49</v>
      </c>
      <c r="L48" t="s">
        <v>137</v>
      </c>
      <c r="M48" t="s">
        <v>428</v>
      </c>
      <c r="O48" t="s">
        <v>138</v>
      </c>
      <c r="P48" t="s">
        <v>138</v>
      </c>
      <c r="Q48">
        <v>8337445</v>
      </c>
      <c r="R48">
        <v>1</v>
      </c>
      <c r="S48" t="s">
        <v>105</v>
      </c>
      <c r="T48" t="s">
        <v>429</v>
      </c>
      <c r="U48" t="s">
        <v>140</v>
      </c>
      <c r="V48" t="s">
        <v>140</v>
      </c>
      <c r="W48" t="s">
        <v>141</v>
      </c>
      <c r="Y48" t="s">
        <v>430</v>
      </c>
    </row>
    <row r="49" spans="1:25" x14ac:dyDescent="0.3">
      <c r="A49" t="s">
        <v>134</v>
      </c>
      <c r="B49">
        <v>8336906</v>
      </c>
      <c r="C49" t="s">
        <v>431</v>
      </c>
      <c r="D49" t="s">
        <v>136</v>
      </c>
      <c r="E49" t="s">
        <v>72</v>
      </c>
      <c r="F49" t="s">
        <v>73</v>
      </c>
      <c r="G49" t="s">
        <v>432</v>
      </c>
      <c r="H49" t="s">
        <v>433</v>
      </c>
      <c r="I49" t="s">
        <v>434</v>
      </c>
      <c r="J49" t="s">
        <v>435</v>
      </c>
      <c r="K49" t="s">
        <v>49</v>
      </c>
      <c r="L49" t="s">
        <v>137</v>
      </c>
      <c r="M49" t="s">
        <v>436</v>
      </c>
      <c r="O49" t="s">
        <v>138</v>
      </c>
      <c r="P49" t="s">
        <v>138</v>
      </c>
      <c r="Q49">
        <v>8337446</v>
      </c>
      <c r="R49">
        <v>1</v>
      </c>
      <c r="S49" t="s">
        <v>105</v>
      </c>
      <c r="T49" t="s">
        <v>437</v>
      </c>
      <c r="U49" t="s">
        <v>140</v>
      </c>
      <c r="V49" t="s">
        <v>140</v>
      </c>
      <c r="W49" t="s">
        <v>141</v>
      </c>
      <c r="Y49" t="s">
        <v>438</v>
      </c>
    </row>
    <row r="50" spans="1:25" x14ac:dyDescent="0.3">
      <c r="A50" t="s">
        <v>134</v>
      </c>
      <c r="B50">
        <v>8336907</v>
      </c>
      <c r="C50" t="s">
        <v>439</v>
      </c>
      <c r="D50" t="s">
        <v>136</v>
      </c>
      <c r="E50" t="s">
        <v>72</v>
      </c>
      <c r="F50" t="s">
        <v>73</v>
      </c>
      <c r="G50" t="s">
        <v>440</v>
      </c>
      <c r="H50" t="s">
        <v>441</v>
      </c>
      <c r="I50" t="s">
        <v>442</v>
      </c>
      <c r="J50" t="s">
        <v>443</v>
      </c>
      <c r="K50" t="s">
        <v>444</v>
      </c>
      <c r="L50" t="s">
        <v>137</v>
      </c>
      <c r="M50" t="s">
        <v>445</v>
      </c>
      <c r="O50" t="s">
        <v>138</v>
      </c>
      <c r="P50" t="s">
        <v>138</v>
      </c>
      <c r="Q50">
        <v>8337447</v>
      </c>
      <c r="R50">
        <v>1</v>
      </c>
      <c r="S50" t="s">
        <v>105</v>
      </c>
      <c r="T50" t="s">
        <v>446</v>
      </c>
      <c r="U50" t="s">
        <v>140</v>
      </c>
      <c r="V50" t="s">
        <v>140</v>
      </c>
      <c r="W50" t="s">
        <v>141</v>
      </c>
      <c r="Y50" t="s">
        <v>447</v>
      </c>
    </row>
    <row r="51" spans="1:25" x14ac:dyDescent="0.3">
      <c r="A51" t="s">
        <v>134</v>
      </c>
      <c r="B51">
        <v>8336908</v>
      </c>
      <c r="C51" t="s">
        <v>448</v>
      </c>
      <c r="D51" t="s">
        <v>136</v>
      </c>
      <c r="E51" t="s">
        <v>72</v>
      </c>
      <c r="F51" t="s">
        <v>73</v>
      </c>
      <c r="G51" t="s">
        <v>55</v>
      </c>
      <c r="H51" t="s">
        <v>97</v>
      </c>
      <c r="I51" t="s">
        <v>54</v>
      </c>
      <c r="J51" t="s">
        <v>449</v>
      </c>
      <c r="K51" t="s">
        <v>53</v>
      </c>
      <c r="L51" t="s">
        <v>168</v>
      </c>
      <c r="M51" t="s">
        <v>450</v>
      </c>
      <c r="O51" t="s">
        <v>194</v>
      </c>
      <c r="P51" t="s">
        <v>138</v>
      </c>
      <c r="Q51">
        <v>8337448</v>
      </c>
      <c r="R51">
        <v>1</v>
      </c>
      <c r="S51" t="s">
        <v>105</v>
      </c>
      <c r="T51" t="s">
        <v>451</v>
      </c>
      <c r="U51" t="s">
        <v>140</v>
      </c>
      <c r="V51" t="s">
        <v>140</v>
      </c>
      <c r="W51" t="s">
        <v>141</v>
      </c>
      <c r="Y51" t="s">
        <v>107</v>
      </c>
    </row>
    <row r="52" spans="1:25" x14ac:dyDescent="0.3">
      <c r="A52" t="s">
        <v>134</v>
      </c>
      <c r="B52">
        <v>8336909</v>
      </c>
      <c r="C52" t="s">
        <v>452</v>
      </c>
      <c r="D52" t="s">
        <v>136</v>
      </c>
      <c r="E52" t="s">
        <v>72</v>
      </c>
      <c r="F52" t="s">
        <v>73</v>
      </c>
      <c r="G52" t="s">
        <v>453</v>
      </c>
      <c r="H52" t="s">
        <v>454</v>
      </c>
      <c r="I52" t="s">
        <v>455</v>
      </c>
      <c r="J52" t="s">
        <v>456</v>
      </c>
      <c r="K52" t="s">
        <v>53</v>
      </c>
      <c r="L52" t="s">
        <v>137</v>
      </c>
      <c r="M52" t="s">
        <v>457</v>
      </c>
      <c r="O52" t="s">
        <v>138</v>
      </c>
      <c r="P52" t="s">
        <v>138</v>
      </c>
      <c r="Q52">
        <v>8337449</v>
      </c>
      <c r="R52">
        <v>1</v>
      </c>
      <c r="S52" t="s">
        <v>105</v>
      </c>
      <c r="T52" t="s">
        <v>458</v>
      </c>
      <c r="U52" t="s">
        <v>140</v>
      </c>
      <c r="V52" t="s">
        <v>140</v>
      </c>
      <c r="W52" t="s">
        <v>141</v>
      </c>
      <c r="Y52" t="s">
        <v>459</v>
      </c>
    </row>
    <row r="53" spans="1:25" x14ac:dyDescent="0.3">
      <c r="A53" t="s">
        <v>134</v>
      </c>
      <c r="B53">
        <v>8336910</v>
      </c>
      <c r="C53" t="s">
        <v>460</v>
      </c>
      <c r="D53" t="s">
        <v>136</v>
      </c>
      <c r="E53" t="s">
        <v>72</v>
      </c>
      <c r="F53" t="s">
        <v>73</v>
      </c>
      <c r="G53" t="s">
        <v>57</v>
      </c>
      <c r="H53" t="s">
        <v>97</v>
      </c>
      <c r="I53" t="s">
        <v>56</v>
      </c>
      <c r="J53" t="s">
        <v>449</v>
      </c>
      <c r="K53" t="s">
        <v>53</v>
      </c>
      <c r="L53" t="s">
        <v>168</v>
      </c>
      <c r="M53" t="s">
        <v>461</v>
      </c>
      <c r="O53" t="s">
        <v>194</v>
      </c>
      <c r="P53" t="s">
        <v>138</v>
      </c>
      <c r="Q53">
        <v>8337450</v>
      </c>
      <c r="R53">
        <v>1</v>
      </c>
      <c r="S53" t="s">
        <v>105</v>
      </c>
      <c r="T53" t="s">
        <v>462</v>
      </c>
      <c r="U53" t="s">
        <v>140</v>
      </c>
      <c r="V53" t="s">
        <v>140</v>
      </c>
      <c r="W53" t="s">
        <v>141</v>
      </c>
      <c r="Y53" t="s">
        <v>108</v>
      </c>
    </row>
    <row r="54" spans="1:25" x14ac:dyDescent="0.3">
      <c r="A54" t="s">
        <v>134</v>
      </c>
      <c r="B54">
        <v>8336911</v>
      </c>
      <c r="C54" t="s">
        <v>463</v>
      </c>
      <c r="D54" t="s">
        <v>136</v>
      </c>
      <c r="E54" t="s">
        <v>72</v>
      </c>
      <c r="F54" t="s">
        <v>73</v>
      </c>
      <c r="G54" t="s">
        <v>464</v>
      </c>
      <c r="H54" t="s">
        <v>454</v>
      </c>
      <c r="I54" t="s">
        <v>465</v>
      </c>
      <c r="J54" t="s">
        <v>456</v>
      </c>
      <c r="K54" t="s">
        <v>53</v>
      </c>
      <c r="L54" t="s">
        <v>137</v>
      </c>
      <c r="M54" t="s">
        <v>466</v>
      </c>
      <c r="O54" t="s">
        <v>138</v>
      </c>
      <c r="P54" t="s">
        <v>138</v>
      </c>
      <c r="Q54">
        <v>8337451</v>
      </c>
      <c r="R54">
        <v>1</v>
      </c>
      <c r="S54" t="s">
        <v>105</v>
      </c>
      <c r="T54" t="s">
        <v>467</v>
      </c>
      <c r="U54" t="s">
        <v>140</v>
      </c>
      <c r="V54" t="s">
        <v>140</v>
      </c>
      <c r="W54" t="s">
        <v>141</v>
      </c>
      <c r="Y54" t="s">
        <v>468</v>
      </c>
    </row>
    <row r="55" spans="1:25" x14ac:dyDescent="0.3">
      <c r="A55" t="s">
        <v>134</v>
      </c>
      <c r="B55">
        <v>8336912</v>
      </c>
      <c r="C55" t="s">
        <v>469</v>
      </c>
      <c r="D55" t="s">
        <v>136</v>
      </c>
      <c r="E55" t="s">
        <v>72</v>
      </c>
      <c r="F55" t="s">
        <v>73</v>
      </c>
      <c r="G55" t="s">
        <v>470</v>
      </c>
      <c r="H55" t="s">
        <v>471</v>
      </c>
      <c r="I55" t="s">
        <v>472</v>
      </c>
      <c r="J55" t="s">
        <v>473</v>
      </c>
      <c r="K55" t="s">
        <v>53</v>
      </c>
      <c r="L55" t="s">
        <v>168</v>
      </c>
      <c r="M55" t="s">
        <v>474</v>
      </c>
      <c r="O55" t="s">
        <v>194</v>
      </c>
      <c r="P55" t="s">
        <v>138</v>
      </c>
      <c r="Q55">
        <v>8337452</v>
      </c>
      <c r="R55">
        <v>1</v>
      </c>
      <c r="S55" t="s">
        <v>105</v>
      </c>
      <c r="T55" t="s">
        <v>475</v>
      </c>
      <c r="U55" t="s">
        <v>140</v>
      </c>
      <c r="V55" t="s">
        <v>140</v>
      </c>
      <c r="W55" t="s">
        <v>141</v>
      </c>
      <c r="Y55" t="s">
        <v>476</v>
      </c>
    </row>
    <row r="56" spans="1:25" x14ac:dyDescent="0.3">
      <c r="A56" t="s">
        <v>134</v>
      </c>
      <c r="B56">
        <v>8336913</v>
      </c>
      <c r="C56" t="s">
        <v>477</v>
      </c>
      <c r="D56" t="s">
        <v>136</v>
      </c>
      <c r="E56" t="s">
        <v>72</v>
      </c>
      <c r="F56" t="s">
        <v>73</v>
      </c>
      <c r="G56" t="s">
        <v>478</v>
      </c>
      <c r="H56" t="s">
        <v>479</v>
      </c>
      <c r="I56" t="s">
        <v>480</v>
      </c>
      <c r="J56" t="s">
        <v>481</v>
      </c>
      <c r="K56" t="s">
        <v>53</v>
      </c>
      <c r="L56" t="s">
        <v>137</v>
      </c>
      <c r="M56" t="s">
        <v>482</v>
      </c>
      <c r="O56" t="s">
        <v>138</v>
      </c>
      <c r="P56" t="s">
        <v>138</v>
      </c>
      <c r="Q56">
        <v>8337453</v>
      </c>
      <c r="R56">
        <v>1</v>
      </c>
      <c r="S56" t="s">
        <v>105</v>
      </c>
      <c r="T56" t="s">
        <v>483</v>
      </c>
      <c r="U56" t="s">
        <v>140</v>
      </c>
      <c r="V56" t="s">
        <v>140</v>
      </c>
      <c r="W56" t="s">
        <v>141</v>
      </c>
      <c r="Y56" t="s">
        <v>484</v>
      </c>
    </row>
    <row r="57" spans="1:25" x14ac:dyDescent="0.3">
      <c r="A57" t="s">
        <v>134</v>
      </c>
      <c r="B57">
        <v>8336914</v>
      </c>
      <c r="C57" t="s">
        <v>485</v>
      </c>
      <c r="D57" t="s">
        <v>136</v>
      </c>
      <c r="E57" t="s">
        <v>72</v>
      </c>
      <c r="F57" t="s">
        <v>73</v>
      </c>
      <c r="G57" t="s">
        <v>486</v>
      </c>
      <c r="H57" t="s">
        <v>487</v>
      </c>
      <c r="I57" t="s">
        <v>488</v>
      </c>
      <c r="J57" t="s">
        <v>489</v>
      </c>
      <c r="K57" t="s">
        <v>53</v>
      </c>
      <c r="L57" t="s">
        <v>168</v>
      </c>
      <c r="M57" t="s">
        <v>490</v>
      </c>
      <c r="O57" t="s">
        <v>194</v>
      </c>
      <c r="P57" t="s">
        <v>138</v>
      </c>
      <c r="Q57">
        <v>8337454</v>
      </c>
      <c r="R57">
        <v>1</v>
      </c>
      <c r="S57" t="s">
        <v>105</v>
      </c>
      <c r="T57" t="s">
        <v>491</v>
      </c>
      <c r="U57" t="s">
        <v>140</v>
      </c>
      <c r="V57" t="s">
        <v>140</v>
      </c>
      <c r="W57" t="s">
        <v>141</v>
      </c>
      <c r="Y57" t="s">
        <v>492</v>
      </c>
    </row>
    <row r="58" spans="1:25" x14ac:dyDescent="0.3">
      <c r="A58" t="s">
        <v>134</v>
      </c>
      <c r="B58">
        <v>8336915</v>
      </c>
      <c r="C58" t="s">
        <v>493</v>
      </c>
      <c r="D58" t="s">
        <v>136</v>
      </c>
      <c r="E58" t="s">
        <v>72</v>
      </c>
      <c r="F58" t="s">
        <v>73</v>
      </c>
      <c r="G58" t="s">
        <v>494</v>
      </c>
      <c r="H58" t="s">
        <v>495</v>
      </c>
      <c r="I58" t="s">
        <v>496</v>
      </c>
      <c r="J58" t="s">
        <v>497</v>
      </c>
      <c r="K58" t="s">
        <v>53</v>
      </c>
      <c r="L58" t="s">
        <v>137</v>
      </c>
      <c r="M58" t="s">
        <v>498</v>
      </c>
      <c r="O58" t="s">
        <v>138</v>
      </c>
      <c r="P58" t="s">
        <v>138</v>
      </c>
      <c r="Q58">
        <v>8337455</v>
      </c>
      <c r="R58">
        <v>1</v>
      </c>
      <c r="S58" t="s">
        <v>105</v>
      </c>
      <c r="T58" t="s">
        <v>499</v>
      </c>
      <c r="U58" t="s">
        <v>140</v>
      </c>
      <c r="V58" t="s">
        <v>140</v>
      </c>
      <c r="W58" t="s">
        <v>141</v>
      </c>
      <c r="Y58" t="s">
        <v>500</v>
      </c>
    </row>
    <row r="59" spans="1:25" x14ac:dyDescent="0.3">
      <c r="A59" t="s">
        <v>134</v>
      </c>
      <c r="B59">
        <v>8336916</v>
      </c>
      <c r="C59" t="s">
        <v>501</v>
      </c>
      <c r="D59" t="s">
        <v>136</v>
      </c>
      <c r="E59" t="s">
        <v>72</v>
      </c>
      <c r="F59" t="s">
        <v>73</v>
      </c>
      <c r="G59" t="s">
        <v>502</v>
      </c>
      <c r="H59" t="s">
        <v>503</v>
      </c>
      <c r="I59" t="s">
        <v>504</v>
      </c>
      <c r="J59" t="s">
        <v>505</v>
      </c>
      <c r="K59" t="s">
        <v>53</v>
      </c>
      <c r="L59" t="s">
        <v>168</v>
      </c>
      <c r="M59" t="s">
        <v>506</v>
      </c>
      <c r="O59" t="s">
        <v>194</v>
      </c>
      <c r="P59" t="s">
        <v>138</v>
      </c>
      <c r="Q59">
        <v>8337456</v>
      </c>
      <c r="R59">
        <v>1</v>
      </c>
      <c r="S59" t="s">
        <v>105</v>
      </c>
      <c r="T59" t="s">
        <v>507</v>
      </c>
      <c r="U59" t="s">
        <v>140</v>
      </c>
      <c r="V59" t="s">
        <v>140</v>
      </c>
      <c r="W59" t="s">
        <v>141</v>
      </c>
      <c r="Y59" t="s">
        <v>508</v>
      </c>
    </row>
    <row r="60" spans="1:25" x14ac:dyDescent="0.3">
      <c r="A60" t="s">
        <v>134</v>
      </c>
      <c r="B60">
        <v>8336917</v>
      </c>
      <c r="C60" t="s">
        <v>509</v>
      </c>
      <c r="D60" t="s">
        <v>136</v>
      </c>
      <c r="E60" t="s">
        <v>72</v>
      </c>
      <c r="F60" t="s">
        <v>73</v>
      </c>
      <c r="G60" t="s">
        <v>510</v>
      </c>
      <c r="H60" t="s">
        <v>511</v>
      </c>
      <c r="I60" t="s">
        <v>512</v>
      </c>
      <c r="J60" t="s">
        <v>513</v>
      </c>
      <c r="K60" t="s">
        <v>53</v>
      </c>
      <c r="L60" t="s">
        <v>137</v>
      </c>
      <c r="M60" t="s">
        <v>514</v>
      </c>
      <c r="O60" t="s">
        <v>138</v>
      </c>
      <c r="P60" t="s">
        <v>138</v>
      </c>
      <c r="Q60">
        <v>8337457</v>
      </c>
      <c r="R60">
        <v>1</v>
      </c>
      <c r="S60" t="s">
        <v>105</v>
      </c>
      <c r="T60" t="s">
        <v>515</v>
      </c>
      <c r="U60" t="s">
        <v>140</v>
      </c>
      <c r="V60" t="s">
        <v>140</v>
      </c>
      <c r="W60" t="s">
        <v>141</v>
      </c>
      <c r="Y60" t="s">
        <v>516</v>
      </c>
    </row>
    <row r="61" spans="1:25" x14ac:dyDescent="0.3">
      <c r="A61" t="s">
        <v>134</v>
      </c>
      <c r="B61">
        <v>8336918</v>
      </c>
      <c r="C61" t="s">
        <v>517</v>
      </c>
      <c r="D61" t="s">
        <v>136</v>
      </c>
      <c r="E61" t="s">
        <v>72</v>
      </c>
      <c r="F61" t="s">
        <v>73</v>
      </c>
      <c r="G61" t="s">
        <v>518</v>
      </c>
      <c r="H61" t="s">
        <v>519</v>
      </c>
      <c r="I61" t="s">
        <v>520</v>
      </c>
      <c r="J61" t="s">
        <v>521</v>
      </c>
      <c r="K61" t="s">
        <v>53</v>
      </c>
      <c r="L61" t="s">
        <v>168</v>
      </c>
      <c r="M61" t="s">
        <v>522</v>
      </c>
      <c r="O61" t="s">
        <v>138</v>
      </c>
      <c r="P61" t="s">
        <v>138</v>
      </c>
      <c r="Q61">
        <v>8337458</v>
      </c>
      <c r="R61">
        <v>1</v>
      </c>
      <c r="S61" t="s">
        <v>105</v>
      </c>
      <c r="T61" t="s">
        <v>523</v>
      </c>
      <c r="U61" t="s">
        <v>140</v>
      </c>
      <c r="V61" t="s">
        <v>140</v>
      </c>
      <c r="W61" t="s">
        <v>141</v>
      </c>
      <c r="Y61" t="s">
        <v>524</v>
      </c>
    </row>
    <row r="62" spans="1:25" x14ac:dyDescent="0.3">
      <c r="A62" t="s">
        <v>134</v>
      </c>
      <c r="B62">
        <v>8336919</v>
      </c>
      <c r="C62" t="s">
        <v>525</v>
      </c>
      <c r="D62" t="s">
        <v>136</v>
      </c>
      <c r="E62" t="s">
        <v>72</v>
      </c>
      <c r="F62" t="s">
        <v>73</v>
      </c>
      <c r="G62" t="s">
        <v>526</v>
      </c>
      <c r="H62" t="s">
        <v>527</v>
      </c>
      <c r="I62" t="s">
        <v>528</v>
      </c>
      <c r="J62" t="s">
        <v>529</v>
      </c>
      <c r="K62" t="s">
        <v>53</v>
      </c>
      <c r="L62" t="s">
        <v>137</v>
      </c>
      <c r="M62" t="s">
        <v>530</v>
      </c>
      <c r="O62" t="s">
        <v>138</v>
      </c>
      <c r="P62" t="s">
        <v>138</v>
      </c>
      <c r="Q62">
        <v>8337459</v>
      </c>
      <c r="R62">
        <v>1</v>
      </c>
      <c r="S62" t="s">
        <v>105</v>
      </c>
      <c r="T62" t="s">
        <v>531</v>
      </c>
      <c r="U62" t="s">
        <v>140</v>
      </c>
      <c r="V62" t="s">
        <v>140</v>
      </c>
      <c r="W62" t="s">
        <v>141</v>
      </c>
      <c r="Y62" t="s">
        <v>532</v>
      </c>
    </row>
    <row r="63" spans="1:25" x14ac:dyDescent="0.3">
      <c r="A63" t="s">
        <v>134</v>
      </c>
      <c r="B63">
        <v>8336920</v>
      </c>
      <c r="C63" t="s">
        <v>533</v>
      </c>
      <c r="D63" t="s">
        <v>136</v>
      </c>
      <c r="E63" t="s">
        <v>72</v>
      </c>
      <c r="F63" t="s">
        <v>73</v>
      </c>
      <c r="G63" t="s">
        <v>534</v>
      </c>
      <c r="H63" t="s">
        <v>535</v>
      </c>
      <c r="I63" t="s">
        <v>536</v>
      </c>
      <c r="J63" t="s">
        <v>537</v>
      </c>
      <c r="K63" t="s">
        <v>53</v>
      </c>
      <c r="L63" t="s">
        <v>168</v>
      </c>
      <c r="M63" t="s">
        <v>538</v>
      </c>
      <c r="O63" t="s">
        <v>138</v>
      </c>
      <c r="P63" t="s">
        <v>138</v>
      </c>
      <c r="Q63">
        <v>8337460</v>
      </c>
      <c r="R63">
        <v>1</v>
      </c>
      <c r="S63" t="s">
        <v>105</v>
      </c>
      <c r="T63" t="s">
        <v>539</v>
      </c>
      <c r="U63" t="s">
        <v>140</v>
      </c>
      <c r="V63" t="s">
        <v>140</v>
      </c>
      <c r="W63" t="s">
        <v>141</v>
      </c>
      <c r="Y63" t="s">
        <v>540</v>
      </c>
    </row>
    <row r="64" spans="1:25" x14ac:dyDescent="0.3">
      <c r="A64" t="s">
        <v>134</v>
      </c>
      <c r="B64">
        <v>8336921</v>
      </c>
      <c r="C64" t="s">
        <v>541</v>
      </c>
      <c r="D64" t="s">
        <v>136</v>
      </c>
      <c r="E64" t="s">
        <v>72</v>
      </c>
      <c r="F64" t="s">
        <v>73</v>
      </c>
      <c r="G64" t="s">
        <v>542</v>
      </c>
      <c r="H64" t="s">
        <v>543</v>
      </c>
      <c r="I64" t="s">
        <v>544</v>
      </c>
      <c r="J64" t="s">
        <v>545</v>
      </c>
      <c r="K64" t="s">
        <v>53</v>
      </c>
      <c r="L64" t="s">
        <v>137</v>
      </c>
      <c r="M64" t="s">
        <v>546</v>
      </c>
      <c r="O64" t="s">
        <v>138</v>
      </c>
      <c r="P64" t="s">
        <v>138</v>
      </c>
      <c r="Q64">
        <v>8337461</v>
      </c>
      <c r="R64">
        <v>1</v>
      </c>
      <c r="S64" t="s">
        <v>105</v>
      </c>
      <c r="T64" t="s">
        <v>547</v>
      </c>
      <c r="U64" t="s">
        <v>140</v>
      </c>
      <c r="V64" t="s">
        <v>140</v>
      </c>
      <c r="W64" t="s">
        <v>141</v>
      </c>
      <c r="Y64" t="s">
        <v>548</v>
      </c>
    </row>
    <row r="65" spans="1:25" x14ac:dyDescent="0.3">
      <c r="A65" t="s">
        <v>134</v>
      </c>
      <c r="B65">
        <v>8336922</v>
      </c>
      <c r="C65" t="s">
        <v>549</v>
      </c>
      <c r="D65" t="s">
        <v>136</v>
      </c>
      <c r="E65" t="s">
        <v>72</v>
      </c>
      <c r="F65" t="s">
        <v>73</v>
      </c>
      <c r="G65" t="s">
        <v>60</v>
      </c>
      <c r="H65" t="s">
        <v>98</v>
      </c>
      <c r="I65" t="s">
        <v>59</v>
      </c>
      <c r="J65" t="s">
        <v>550</v>
      </c>
      <c r="K65" t="s">
        <v>58</v>
      </c>
      <c r="L65" t="s">
        <v>137</v>
      </c>
      <c r="M65" t="s">
        <v>551</v>
      </c>
      <c r="O65" t="s">
        <v>138</v>
      </c>
      <c r="P65" t="s">
        <v>138</v>
      </c>
      <c r="Q65">
        <v>8337462</v>
      </c>
      <c r="R65">
        <v>1</v>
      </c>
      <c r="S65" t="s">
        <v>110</v>
      </c>
      <c r="T65" t="s">
        <v>552</v>
      </c>
      <c r="U65" t="s">
        <v>171</v>
      </c>
      <c r="V65" t="s">
        <v>140</v>
      </c>
      <c r="W65" t="s">
        <v>141</v>
      </c>
      <c r="Y65" t="s">
        <v>109</v>
      </c>
    </row>
    <row r="66" spans="1:25" x14ac:dyDescent="0.3">
      <c r="A66" t="s">
        <v>134</v>
      </c>
      <c r="B66">
        <v>8336923</v>
      </c>
      <c r="C66" t="s">
        <v>553</v>
      </c>
      <c r="D66" t="s">
        <v>136</v>
      </c>
      <c r="E66" t="s">
        <v>72</v>
      </c>
      <c r="F66" t="s">
        <v>73</v>
      </c>
      <c r="G66" t="s">
        <v>62</v>
      </c>
      <c r="H66" t="s">
        <v>99</v>
      </c>
      <c r="I66" t="s">
        <v>61</v>
      </c>
      <c r="J66" t="s">
        <v>554</v>
      </c>
      <c r="K66" t="s">
        <v>58</v>
      </c>
      <c r="L66" t="s">
        <v>137</v>
      </c>
      <c r="M66" t="s">
        <v>555</v>
      </c>
      <c r="O66" t="s">
        <v>138</v>
      </c>
      <c r="P66" t="s">
        <v>138</v>
      </c>
      <c r="Q66">
        <v>8337463</v>
      </c>
      <c r="R66">
        <v>1</v>
      </c>
      <c r="S66" t="s">
        <v>110</v>
      </c>
      <c r="T66" t="s">
        <v>556</v>
      </c>
      <c r="U66" t="s">
        <v>171</v>
      </c>
      <c r="V66" t="s">
        <v>140</v>
      </c>
      <c r="W66" t="s">
        <v>141</v>
      </c>
      <c r="Y66" t="s">
        <v>111</v>
      </c>
    </row>
    <row r="67" spans="1:25" x14ac:dyDescent="0.3">
      <c r="A67" t="s">
        <v>134</v>
      </c>
      <c r="B67">
        <v>8336924</v>
      </c>
      <c r="C67" t="s">
        <v>557</v>
      </c>
      <c r="D67" t="s">
        <v>136</v>
      </c>
      <c r="E67" t="s">
        <v>72</v>
      </c>
      <c r="F67" t="s">
        <v>73</v>
      </c>
      <c r="G67" t="s">
        <v>558</v>
      </c>
      <c r="H67" t="s">
        <v>99</v>
      </c>
      <c r="I67" t="s">
        <v>559</v>
      </c>
      <c r="J67" t="s">
        <v>554</v>
      </c>
      <c r="K67" t="s">
        <v>58</v>
      </c>
      <c r="L67" t="s">
        <v>137</v>
      </c>
      <c r="M67" t="s">
        <v>560</v>
      </c>
      <c r="O67" t="s">
        <v>138</v>
      </c>
      <c r="P67" t="s">
        <v>138</v>
      </c>
      <c r="Q67">
        <v>8337464</v>
      </c>
      <c r="R67">
        <v>1</v>
      </c>
      <c r="S67" t="s">
        <v>110</v>
      </c>
      <c r="T67" t="s">
        <v>561</v>
      </c>
      <c r="U67" t="s">
        <v>171</v>
      </c>
      <c r="V67" t="s">
        <v>140</v>
      </c>
      <c r="W67" t="s">
        <v>141</v>
      </c>
      <c r="Y67" t="s">
        <v>562</v>
      </c>
    </row>
    <row r="68" spans="1:25" x14ac:dyDescent="0.3">
      <c r="A68" t="s">
        <v>134</v>
      </c>
      <c r="B68">
        <v>8336925</v>
      </c>
      <c r="C68" t="s">
        <v>563</v>
      </c>
      <c r="D68" t="s">
        <v>136</v>
      </c>
      <c r="E68" t="s">
        <v>72</v>
      </c>
      <c r="F68" t="s">
        <v>73</v>
      </c>
      <c r="G68" t="s">
        <v>564</v>
      </c>
      <c r="H68" t="s">
        <v>565</v>
      </c>
      <c r="I68" t="s">
        <v>566</v>
      </c>
      <c r="J68" t="s">
        <v>567</v>
      </c>
      <c r="K68" t="s">
        <v>58</v>
      </c>
      <c r="L68" t="s">
        <v>137</v>
      </c>
      <c r="M68" t="s">
        <v>568</v>
      </c>
      <c r="O68" t="s">
        <v>138</v>
      </c>
      <c r="P68" t="s">
        <v>138</v>
      </c>
      <c r="Q68">
        <v>8337465</v>
      </c>
      <c r="R68">
        <v>1</v>
      </c>
      <c r="S68" t="s">
        <v>110</v>
      </c>
      <c r="T68" t="s">
        <v>569</v>
      </c>
      <c r="U68" t="s">
        <v>171</v>
      </c>
      <c r="V68" t="s">
        <v>140</v>
      </c>
      <c r="W68" t="s">
        <v>141</v>
      </c>
      <c r="Y68" t="s">
        <v>570</v>
      </c>
    </row>
    <row r="69" spans="1:25" x14ac:dyDescent="0.3">
      <c r="A69" t="s">
        <v>134</v>
      </c>
      <c r="B69">
        <v>8336926</v>
      </c>
      <c r="C69" t="s">
        <v>571</v>
      </c>
      <c r="D69" t="s">
        <v>136</v>
      </c>
      <c r="E69" t="s">
        <v>72</v>
      </c>
      <c r="F69" t="s">
        <v>73</v>
      </c>
      <c r="G69" t="s">
        <v>572</v>
      </c>
      <c r="H69" t="s">
        <v>565</v>
      </c>
      <c r="I69" t="s">
        <v>573</v>
      </c>
      <c r="J69" t="s">
        <v>567</v>
      </c>
      <c r="K69" t="s">
        <v>58</v>
      </c>
      <c r="L69" t="s">
        <v>149</v>
      </c>
      <c r="M69" t="s">
        <v>574</v>
      </c>
      <c r="O69" t="s">
        <v>138</v>
      </c>
      <c r="P69" t="s">
        <v>138</v>
      </c>
      <c r="Q69">
        <v>8337466</v>
      </c>
      <c r="R69">
        <v>1</v>
      </c>
      <c r="S69" t="s">
        <v>110</v>
      </c>
      <c r="T69" t="s">
        <v>575</v>
      </c>
      <c r="U69" t="s">
        <v>171</v>
      </c>
      <c r="V69" t="s">
        <v>140</v>
      </c>
      <c r="W69" t="s">
        <v>141</v>
      </c>
      <c r="Y69" t="s">
        <v>576</v>
      </c>
    </row>
    <row r="70" spans="1:25" x14ac:dyDescent="0.3">
      <c r="A70" t="s">
        <v>134</v>
      </c>
      <c r="B70">
        <v>8336927</v>
      </c>
      <c r="C70" t="s">
        <v>577</v>
      </c>
      <c r="D70" t="s">
        <v>136</v>
      </c>
      <c r="E70" t="s">
        <v>72</v>
      </c>
      <c r="F70" t="s">
        <v>73</v>
      </c>
      <c r="G70" t="s">
        <v>578</v>
      </c>
      <c r="H70" t="s">
        <v>99</v>
      </c>
      <c r="I70" t="s">
        <v>579</v>
      </c>
      <c r="J70" t="s">
        <v>554</v>
      </c>
      <c r="K70" t="s">
        <v>58</v>
      </c>
      <c r="L70" t="s">
        <v>137</v>
      </c>
      <c r="M70" t="s">
        <v>580</v>
      </c>
      <c r="O70" t="s">
        <v>138</v>
      </c>
      <c r="P70" t="s">
        <v>138</v>
      </c>
      <c r="Q70">
        <v>8337467</v>
      </c>
      <c r="R70">
        <v>1</v>
      </c>
      <c r="S70" t="s">
        <v>110</v>
      </c>
      <c r="T70" t="s">
        <v>581</v>
      </c>
      <c r="U70" t="s">
        <v>171</v>
      </c>
      <c r="V70" t="s">
        <v>140</v>
      </c>
      <c r="W70" t="s">
        <v>141</v>
      </c>
      <c r="Y70" t="s">
        <v>582</v>
      </c>
    </row>
    <row r="71" spans="1:25" x14ac:dyDescent="0.3">
      <c r="A71" t="s">
        <v>134</v>
      </c>
      <c r="B71">
        <v>8336928</v>
      </c>
      <c r="C71" t="s">
        <v>583</v>
      </c>
      <c r="D71" t="s">
        <v>136</v>
      </c>
      <c r="E71" t="s">
        <v>72</v>
      </c>
      <c r="F71" t="s">
        <v>73</v>
      </c>
      <c r="G71" t="s">
        <v>584</v>
      </c>
      <c r="H71" t="s">
        <v>99</v>
      </c>
      <c r="I71" t="s">
        <v>585</v>
      </c>
      <c r="J71" t="s">
        <v>554</v>
      </c>
      <c r="K71" t="s">
        <v>58</v>
      </c>
      <c r="L71" t="s">
        <v>137</v>
      </c>
      <c r="M71" t="s">
        <v>586</v>
      </c>
      <c r="O71" t="s">
        <v>138</v>
      </c>
      <c r="P71" t="s">
        <v>138</v>
      </c>
      <c r="Q71">
        <v>8337468</v>
      </c>
      <c r="R71">
        <v>1</v>
      </c>
      <c r="S71" t="s">
        <v>110</v>
      </c>
      <c r="T71" t="s">
        <v>587</v>
      </c>
      <c r="U71" t="s">
        <v>171</v>
      </c>
      <c r="V71" t="s">
        <v>140</v>
      </c>
      <c r="W71" t="s">
        <v>141</v>
      </c>
      <c r="Y71" t="s">
        <v>588</v>
      </c>
    </row>
    <row r="72" spans="1:25" x14ac:dyDescent="0.3">
      <c r="A72" t="s">
        <v>134</v>
      </c>
      <c r="B72">
        <v>8336929</v>
      </c>
      <c r="C72" t="s">
        <v>589</v>
      </c>
      <c r="D72" t="s">
        <v>136</v>
      </c>
      <c r="E72" t="s">
        <v>72</v>
      </c>
      <c r="F72" t="s">
        <v>73</v>
      </c>
      <c r="G72" t="s">
        <v>63</v>
      </c>
      <c r="H72" t="s">
        <v>100</v>
      </c>
      <c r="I72" t="s">
        <v>101</v>
      </c>
      <c r="J72" t="s">
        <v>101</v>
      </c>
      <c r="K72" t="s">
        <v>58</v>
      </c>
      <c r="L72" t="s">
        <v>137</v>
      </c>
      <c r="M72" t="s">
        <v>590</v>
      </c>
      <c r="O72" t="s">
        <v>138</v>
      </c>
      <c r="P72" t="s">
        <v>138</v>
      </c>
      <c r="Q72">
        <v>8337469</v>
      </c>
      <c r="R72">
        <v>1</v>
      </c>
      <c r="S72" t="s">
        <v>110</v>
      </c>
      <c r="T72" t="s">
        <v>591</v>
      </c>
      <c r="U72" t="s">
        <v>171</v>
      </c>
      <c r="V72" t="s">
        <v>140</v>
      </c>
      <c r="W72" t="s">
        <v>141</v>
      </c>
      <c r="Y72" t="s">
        <v>112</v>
      </c>
    </row>
    <row r="73" spans="1:25" x14ac:dyDescent="0.3">
      <c r="A73" t="s">
        <v>134</v>
      </c>
      <c r="B73">
        <v>8336930</v>
      </c>
      <c r="C73" t="s">
        <v>592</v>
      </c>
      <c r="D73" t="s">
        <v>136</v>
      </c>
      <c r="E73" t="s">
        <v>72</v>
      </c>
      <c r="F73" t="s">
        <v>73</v>
      </c>
      <c r="G73" t="s">
        <v>593</v>
      </c>
      <c r="H73" t="s">
        <v>594</v>
      </c>
      <c r="I73" t="s">
        <v>595</v>
      </c>
      <c r="J73" t="s">
        <v>596</v>
      </c>
      <c r="K73" t="s">
        <v>58</v>
      </c>
      <c r="L73" t="s">
        <v>137</v>
      </c>
      <c r="M73" t="s">
        <v>597</v>
      </c>
      <c r="O73" t="s">
        <v>138</v>
      </c>
      <c r="P73" t="s">
        <v>138</v>
      </c>
      <c r="Q73">
        <v>8337470</v>
      </c>
      <c r="R73">
        <v>1</v>
      </c>
      <c r="S73" t="s">
        <v>110</v>
      </c>
      <c r="T73" t="s">
        <v>598</v>
      </c>
      <c r="U73" t="s">
        <v>171</v>
      </c>
      <c r="V73" t="s">
        <v>140</v>
      </c>
      <c r="W73" t="s">
        <v>141</v>
      </c>
      <c r="Y73" t="s">
        <v>599</v>
      </c>
    </row>
    <row r="74" spans="1:25" x14ac:dyDescent="0.3">
      <c r="A74" t="s">
        <v>134</v>
      </c>
      <c r="B74">
        <v>8336931</v>
      </c>
      <c r="C74" t="s">
        <v>600</v>
      </c>
      <c r="D74" t="s">
        <v>136</v>
      </c>
      <c r="E74" t="s">
        <v>72</v>
      </c>
      <c r="F74" t="s">
        <v>73</v>
      </c>
      <c r="G74" t="s">
        <v>601</v>
      </c>
      <c r="H74" t="s">
        <v>594</v>
      </c>
      <c r="I74" t="s">
        <v>602</v>
      </c>
      <c r="J74" t="s">
        <v>596</v>
      </c>
      <c r="K74" t="s">
        <v>58</v>
      </c>
      <c r="L74" t="s">
        <v>137</v>
      </c>
      <c r="M74" t="s">
        <v>603</v>
      </c>
      <c r="O74" t="s">
        <v>138</v>
      </c>
      <c r="P74" t="s">
        <v>138</v>
      </c>
      <c r="Q74">
        <v>8337471</v>
      </c>
      <c r="R74">
        <v>1</v>
      </c>
      <c r="S74" t="s">
        <v>110</v>
      </c>
      <c r="T74" t="s">
        <v>604</v>
      </c>
      <c r="U74" t="s">
        <v>171</v>
      </c>
      <c r="V74" t="s">
        <v>140</v>
      </c>
      <c r="W74" t="s">
        <v>141</v>
      </c>
      <c r="Y74" t="s">
        <v>605</v>
      </c>
    </row>
    <row r="75" spans="1:25" x14ac:dyDescent="0.3">
      <c r="A75" t="s">
        <v>134</v>
      </c>
      <c r="B75">
        <v>8336932</v>
      </c>
      <c r="C75" t="s">
        <v>606</v>
      </c>
      <c r="D75" t="s">
        <v>136</v>
      </c>
      <c r="E75" t="s">
        <v>72</v>
      </c>
      <c r="F75" t="s">
        <v>73</v>
      </c>
      <c r="G75" t="s">
        <v>607</v>
      </c>
      <c r="H75" t="s">
        <v>608</v>
      </c>
      <c r="I75" t="s">
        <v>609</v>
      </c>
      <c r="J75" t="s">
        <v>417</v>
      </c>
      <c r="K75" t="s">
        <v>58</v>
      </c>
      <c r="L75" t="s">
        <v>137</v>
      </c>
      <c r="M75" t="s">
        <v>610</v>
      </c>
      <c r="O75" t="s">
        <v>138</v>
      </c>
      <c r="P75" t="s">
        <v>138</v>
      </c>
      <c r="Q75">
        <v>8337472</v>
      </c>
      <c r="R75">
        <v>1</v>
      </c>
      <c r="S75" t="s">
        <v>110</v>
      </c>
      <c r="T75" t="s">
        <v>611</v>
      </c>
      <c r="U75" t="s">
        <v>171</v>
      </c>
      <c r="V75" t="s">
        <v>140</v>
      </c>
      <c r="W75" t="s">
        <v>141</v>
      </c>
      <c r="Y75" t="s">
        <v>612</v>
      </c>
    </row>
    <row r="76" spans="1:25" x14ac:dyDescent="0.3">
      <c r="A76" t="s">
        <v>134</v>
      </c>
      <c r="B76">
        <v>8336933</v>
      </c>
      <c r="C76" t="s">
        <v>613</v>
      </c>
      <c r="D76" t="s">
        <v>136</v>
      </c>
      <c r="E76" t="s">
        <v>72</v>
      </c>
      <c r="F76" t="s">
        <v>73</v>
      </c>
      <c r="G76" t="s">
        <v>614</v>
      </c>
      <c r="H76" t="s">
        <v>615</v>
      </c>
      <c r="I76" t="s">
        <v>616</v>
      </c>
      <c r="J76" t="s">
        <v>110</v>
      </c>
      <c r="K76" t="s">
        <v>58</v>
      </c>
      <c r="L76" t="s">
        <v>137</v>
      </c>
      <c r="M76" t="s">
        <v>617</v>
      </c>
      <c r="O76" t="s">
        <v>138</v>
      </c>
      <c r="P76" t="s">
        <v>138</v>
      </c>
      <c r="Q76">
        <v>8337473</v>
      </c>
      <c r="R76">
        <v>1</v>
      </c>
      <c r="S76" t="s">
        <v>110</v>
      </c>
      <c r="T76" t="s">
        <v>618</v>
      </c>
      <c r="U76" t="s">
        <v>171</v>
      </c>
      <c r="V76" t="s">
        <v>140</v>
      </c>
      <c r="W76" t="s">
        <v>141</v>
      </c>
      <c r="Y76" t="s">
        <v>619</v>
      </c>
    </row>
    <row r="77" spans="1:25" x14ac:dyDescent="0.3">
      <c r="A77" t="s">
        <v>134</v>
      </c>
      <c r="B77">
        <v>8336934</v>
      </c>
      <c r="C77" t="s">
        <v>620</v>
      </c>
      <c r="D77" t="s">
        <v>136</v>
      </c>
      <c r="E77" t="s">
        <v>72</v>
      </c>
      <c r="F77" t="s">
        <v>73</v>
      </c>
      <c r="G77" t="s">
        <v>65</v>
      </c>
      <c r="H77" t="s">
        <v>99</v>
      </c>
      <c r="I77" t="s">
        <v>64</v>
      </c>
      <c r="J77" t="s">
        <v>554</v>
      </c>
      <c r="K77" t="s">
        <v>58</v>
      </c>
      <c r="L77" t="s">
        <v>137</v>
      </c>
      <c r="M77" t="s">
        <v>621</v>
      </c>
      <c r="O77" t="s">
        <v>138</v>
      </c>
      <c r="P77" t="s">
        <v>138</v>
      </c>
      <c r="Q77">
        <v>8337474</v>
      </c>
      <c r="R77">
        <v>1</v>
      </c>
      <c r="S77" t="s">
        <v>110</v>
      </c>
      <c r="T77" t="s">
        <v>622</v>
      </c>
      <c r="U77" t="s">
        <v>171</v>
      </c>
      <c r="V77" t="s">
        <v>140</v>
      </c>
      <c r="W77" t="s">
        <v>141</v>
      </c>
      <c r="Y77" t="s">
        <v>113</v>
      </c>
    </row>
    <row r="78" spans="1:25" x14ac:dyDescent="0.3">
      <c r="A78" t="s">
        <v>134</v>
      </c>
      <c r="B78">
        <v>8336935</v>
      </c>
      <c r="C78" t="s">
        <v>623</v>
      </c>
      <c r="D78" t="s">
        <v>136</v>
      </c>
      <c r="E78" t="s">
        <v>72</v>
      </c>
      <c r="F78" t="s">
        <v>73</v>
      </c>
      <c r="G78" t="s">
        <v>624</v>
      </c>
      <c r="H78" t="s">
        <v>99</v>
      </c>
      <c r="I78" t="s">
        <v>625</v>
      </c>
      <c r="J78" t="s">
        <v>554</v>
      </c>
      <c r="K78" t="s">
        <v>58</v>
      </c>
      <c r="L78" t="s">
        <v>137</v>
      </c>
      <c r="M78" t="s">
        <v>626</v>
      </c>
      <c r="O78" t="s">
        <v>138</v>
      </c>
      <c r="P78" t="s">
        <v>138</v>
      </c>
      <c r="Q78">
        <v>8337475</v>
      </c>
      <c r="R78">
        <v>1</v>
      </c>
      <c r="S78" t="s">
        <v>110</v>
      </c>
      <c r="T78" t="s">
        <v>627</v>
      </c>
      <c r="U78" t="s">
        <v>171</v>
      </c>
      <c r="V78" t="s">
        <v>140</v>
      </c>
      <c r="W78" t="s">
        <v>141</v>
      </c>
      <c r="Y78" t="s">
        <v>628</v>
      </c>
    </row>
    <row r="79" spans="1:25" x14ac:dyDescent="0.3">
      <c r="A79" t="s">
        <v>134</v>
      </c>
      <c r="B79">
        <v>8336936</v>
      </c>
      <c r="C79" t="s">
        <v>629</v>
      </c>
      <c r="D79" t="s">
        <v>136</v>
      </c>
      <c r="E79" t="s">
        <v>72</v>
      </c>
      <c r="F79" t="s">
        <v>73</v>
      </c>
      <c r="G79" t="s">
        <v>630</v>
      </c>
      <c r="H79" t="s">
        <v>99</v>
      </c>
      <c r="I79" t="s">
        <v>631</v>
      </c>
      <c r="J79" t="s">
        <v>554</v>
      </c>
      <c r="K79" t="s">
        <v>58</v>
      </c>
      <c r="L79" t="s">
        <v>137</v>
      </c>
      <c r="M79" t="s">
        <v>8</v>
      </c>
      <c r="O79" t="s">
        <v>138</v>
      </c>
      <c r="P79" t="s">
        <v>194</v>
      </c>
      <c r="Q79">
        <v>8337476</v>
      </c>
      <c r="R79">
        <v>1</v>
      </c>
      <c r="S79" t="s">
        <v>110</v>
      </c>
      <c r="T79" t="s">
        <v>632</v>
      </c>
      <c r="U79" t="s">
        <v>171</v>
      </c>
      <c r="V79" t="s">
        <v>140</v>
      </c>
      <c r="W79" t="s">
        <v>141</v>
      </c>
      <c r="Y79" t="s">
        <v>633</v>
      </c>
    </row>
    <row r="80" spans="1:25" x14ac:dyDescent="0.3">
      <c r="A80" t="s">
        <v>134</v>
      </c>
      <c r="B80">
        <v>8336937</v>
      </c>
      <c r="C80" t="s">
        <v>634</v>
      </c>
      <c r="D80" t="s">
        <v>136</v>
      </c>
      <c r="E80" t="s">
        <v>72</v>
      </c>
      <c r="F80" t="s">
        <v>73</v>
      </c>
      <c r="G80" t="s">
        <v>635</v>
      </c>
      <c r="H80" t="s">
        <v>99</v>
      </c>
      <c r="I80" t="s">
        <v>636</v>
      </c>
      <c r="J80" t="s">
        <v>554</v>
      </c>
      <c r="K80" t="s">
        <v>58</v>
      </c>
      <c r="L80" t="s">
        <v>137</v>
      </c>
      <c r="M80" t="s">
        <v>637</v>
      </c>
      <c r="O80" t="s">
        <v>138</v>
      </c>
      <c r="P80" t="s">
        <v>138</v>
      </c>
      <c r="Q80">
        <v>8337477</v>
      </c>
      <c r="R80">
        <v>1</v>
      </c>
      <c r="S80" t="s">
        <v>110</v>
      </c>
      <c r="T80" t="s">
        <v>638</v>
      </c>
      <c r="U80" t="s">
        <v>171</v>
      </c>
      <c r="V80" t="s">
        <v>140</v>
      </c>
      <c r="W80" t="s">
        <v>141</v>
      </c>
      <c r="Y80" t="s">
        <v>639</v>
      </c>
    </row>
    <row r="81" spans="1:25" x14ac:dyDescent="0.3">
      <c r="A81" t="s">
        <v>134</v>
      </c>
      <c r="B81">
        <v>8336938</v>
      </c>
      <c r="C81" t="s">
        <v>640</v>
      </c>
      <c r="D81" t="s">
        <v>136</v>
      </c>
      <c r="E81" t="s">
        <v>72</v>
      </c>
      <c r="F81" t="s">
        <v>73</v>
      </c>
      <c r="G81" t="s">
        <v>67</v>
      </c>
      <c r="H81" t="s">
        <v>99</v>
      </c>
      <c r="I81" t="s">
        <v>66</v>
      </c>
      <c r="J81" t="s">
        <v>554</v>
      </c>
      <c r="K81" t="s">
        <v>58</v>
      </c>
      <c r="L81" t="s">
        <v>137</v>
      </c>
      <c r="M81" t="s">
        <v>641</v>
      </c>
      <c r="O81" t="s">
        <v>138</v>
      </c>
      <c r="P81" t="s">
        <v>138</v>
      </c>
      <c r="Q81">
        <v>8337478</v>
      </c>
      <c r="R81">
        <v>1</v>
      </c>
      <c r="S81" t="s">
        <v>110</v>
      </c>
      <c r="T81" t="s">
        <v>642</v>
      </c>
      <c r="U81" t="s">
        <v>171</v>
      </c>
      <c r="V81" t="s">
        <v>140</v>
      </c>
      <c r="W81" t="s">
        <v>141</v>
      </c>
      <c r="Y81" t="s">
        <v>643</v>
      </c>
    </row>
    <row r="82" spans="1:25" x14ac:dyDescent="0.3">
      <c r="A82" t="s">
        <v>134</v>
      </c>
      <c r="B82">
        <v>8336939</v>
      </c>
      <c r="C82" t="s">
        <v>644</v>
      </c>
      <c r="D82" t="s">
        <v>136</v>
      </c>
      <c r="E82" t="s">
        <v>72</v>
      </c>
      <c r="F82" t="s">
        <v>73</v>
      </c>
      <c r="G82" t="s">
        <v>645</v>
      </c>
      <c r="H82" t="s">
        <v>99</v>
      </c>
      <c r="I82" t="s">
        <v>646</v>
      </c>
      <c r="J82" t="s">
        <v>554</v>
      </c>
      <c r="K82" t="s">
        <v>58</v>
      </c>
      <c r="L82" t="s">
        <v>137</v>
      </c>
      <c r="M82" t="s">
        <v>647</v>
      </c>
      <c r="O82" t="s">
        <v>138</v>
      </c>
      <c r="P82" t="s">
        <v>138</v>
      </c>
      <c r="Q82">
        <v>8337479</v>
      </c>
      <c r="R82">
        <v>1</v>
      </c>
      <c r="S82" t="s">
        <v>110</v>
      </c>
      <c r="T82" t="s">
        <v>648</v>
      </c>
      <c r="U82" t="s">
        <v>171</v>
      </c>
      <c r="V82" t="s">
        <v>140</v>
      </c>
      <c r="W82" t="s">
        <v>141</v>
      </c>
      <c r="Y82" t="s">
        <v>649</v>
      </c>
    </row>
    <row r="83" spans="1:25" x14ac:dyDescent="0.3">
      <c r="A83" t="s">
        <v>134</v>
      </c>
      <c r="B83">
        <v>8336940</v>
      </c>
      <c r="C83" t="s">
        <v>650</v>
      </c>
      <c r="D83" t="s">
        <v>136</v>
      </c>
      <c r="E83" t="s">
        <v>72</v>
      </c>
      <c r="F83" t="s">
        <v>73</v>
      </c>
      <c r="G83" t="s">
        <v>651</v>
      </c>
      <c r="H83" t="s">
        <v>99</v>
      </c>
      <c r="I83" t="s">
        <v>652</v>
      </c>
      <c r="J83" t="s">
        <v>554</v>
      </c>
      <c r="K83" t="s">
        <v>58</v>
      </c>
      <c r="L83" t="s">
        <v>137</v>
      </c>
      <c r="M83" t="s">
        <v>653</v>
      </c>
      <c r="O83" t="s">
        <v>138</v>
      </c>
      <c r="P83" t="s">
        <v>138</v>
      </c>
      <c r="Q83">
        <v>8337480</v>
      </c>
      <c r="R83">
        <v>1</v>
      </c>
      <c r="S83" t="s">
        <v>110</v>
      </c>
      <c r="T83" t="s">
        <v>654</v>
      </c>
      <c r="U83" t="s">
        <v>171</v>
      </c>
      <c r="V83" t="s">
        <v>140</v>
      </c>
      <c r="W83" t="s">
        <v>141</v>
      </c>
      <c r="Y83" t="s">
        <v>655</v>
      </c>
    </row>
    <row r="84" spans="1:25" x14ac:dyDescent="0.3">
      <c r="A84" t="s">
        <v>134</v>
      </c>
      <c r="B84">
        <v>8336941</v>
      </c>
      <c r="C84" t="s">
        <v>656</v>
      </c>
      <c r="D84" t="s">
        <v>136</v>
      </c>
      <c r="E84" t="s">
        <v>72</v>
      </c>
      <c r="F84" t="s">
        <v>73</v>
      </c>
      <c r="G84" t="s">
        <v>657</v>
      </c>
      <c r="H84" t="s">
        <v>615</v>
      </c>
      <c r="I84" t="s">
        <v>658</v>
      </c>
      <c r="J84" t="s">
        <v>110</v>
      </c>
      <c r="K84" t="s">
        <v>659</v>
      </c>
      <c r="L84" t="s">
        <v>137</v>
      </c>
      <c r="M84" t="s">
        <v>660</v>
      </c>
      <c r="O84" t="s">
        <v>138</v>
      </c>
      <c r="P84" t="s">
        <v>138</v>
      </c>
      <c r="Q84">
        <v>8337481</v>
      </c>
      <c r="R84">
        <v>1</v>
      </c>
      <c r="S84" t="s">
        <v>110</v>
      </c>
      <c r="T84" t="s">
        <v>661</v>
      </c>
      <c r="U84" t="s">
        <v>171</v>
      </c>
      <c r="V84" t="s">
        <v>140</v>
      </c>
      <c r="W84" t="s">
        <v>141</v>
      </c>
      <c r="Y84" t="s">
        <v>662</v>
      </c>
    </row>
    <row r="85" spans="1:25" x14ac:dyDescent="0.3">
      <c r="A85" t="s">
        <v>134</v>
      </c>
      <c r="B85">
        <v>8336942</v>
      </c>
      <c r="C85" t="s">
        <v>663</v>
      </c>
      <c r="D85" t="s">
        <v>136</v>
      </c>
      <c r="E85" t="s">
        <v>72</v>
      </c>
      <c r="F85" t="s">
        <v>73</v>
      </c>
      <c r="G85" t="s">
        <v>664</v>
      </c>
      <c r="H85" t="s">
        <v>665</v>
      </c>
      <c r="I85" t="s">
        <v>666</v>
      </c>
      <c r="J85" t="s">
        <v>667</v>
      </c>
      <c r="K85" t="s">
        <v>659</v>
      </c>
      <c r="L85" t="s">
        <v>137</v>
      </c>
      <c r="M85" t="s">
        <v>668</v>
      </c>
      <c r="O85" t="s">
        <v>138</v>
      </c>
      <c r="P85" t="s">
        <v>138</v>
      </c>
      <c r="Q85">
        <v>8337482</v>
      </c>
      <c r="R85">
        <v>1</v>
      </c>
      <c r="S85" t="s">
        <v>110</v>
      </c>
      <c r="T85" t="s">
        <v>669</v>
      </c>
      <c r="U85" t="s">
        <v>171</v>
      </c>
      <c r="V85" t="s">
        <v>140</v>
      </c>
      <c r="W85" t="s">
        <v>141</v>
      </c>
      <c r="Y85" t="s">
        <v>670</v>
      </c>
    </row>
    <row r="86" spans="1:25" x14ac:dyDescent="0.3">
      <c r="A86" t="s">
        <v>134</v>
      </c>
      <c r="B86">
        <v>8336943</v>
      </c>
      <c r="C86" t="s">
        <v>671</v>
      </c>
      <c r="D86" t="s">
        <v>136</v>
      </c>
      <c r="E86" t="s">
        <v>72</v>
      </c>
      <c r="F86" t="s">
        <v>73</v>
      </c>
      <c r="G86" t="s">
        <v>672</v>
      </c>
      <c r="H86" t="s">
        <v>673</v>
      </c>
      <c r="I86" t="s">
        <v>674</v>
      </c>
      <c r="J86" t="s">
        <v>675</v>
      </c>
      <c r="K86" t="s">
        <v>659</v>
      </c>
      <c r="L86" t="s">
        <v>137</v>
      </c>
      <c r="M86" t="s">
        <v>676</v>
      </c>
      <c r="O86" t="s">
        <v>138</v>
      </c>
      <c r="P86" t="s">
        <v>138</v>
      </c>
      <c r="Q86">
        <v>8337483</v>
      </c>
      <c r="R86">
        <v>1</v>
      </c>
      <c r="S86" t="s">
        <v>110</v>
      </c>
      <c r="T86" t="s">
        <v>677</v>
      </c>
      <c r="U86" t="s">
        <v>171</v>
      </c>
      <c r="V86" t="s">
        <v>140</v>
      </c>
      <c r="W86" t="s">
        <v>141</v>
      </c>
      <c r="Y86" t="s">
        <v>678</v>
      </c>
    </row>
    <row r="87" spans="1:25" x14ac:dyDescent="0.3">
      <c r="A87" t="s">
        <v>134</v>
      </c>
      <c r="B87">
        <v>8336944</v>
      </c>
      <c r="C87" t="s">
        <v>679</v>
      </c>
      <c r="D87" t="s">
        <v>136</v>
      </c>
      <c r="E87" t="s">
        <v>72</v>
      </c>
      <c r="F87" t="s">
        <v>73</v>
      </c>
      <c r="G87" t="s">
        <v>680</v>
      </c>
      <c r="H87" t="s">
        <v>594</v>
      </c>
      <c r="I87" t="s">
        <v>681</v>
      </c>
      <c r="J87" t="s">
        <v>596</v>
      </c>
      <c r="K87" t="s">
        <v>58</v>
      </c>
      <c r="L87" t="s">
        <v>137</v>
      </c>
      <c r="M87" t="s">
        <v>682</v>
      </c>
      <c r="O87" t="s">
        <v>138</v>
      </c>
      <c r="P87" t="s">
        <v>138</v>
      </c>
      <c r="Q87">
        <v>8337484</v>
      </c>
      <c r="R87">
        <v>1</v>
      </c>
      <c r="S87" t="s">
        <v>110</v>
      </c>
      <c r="T87" t="s">
        <v>683</v>
      </c>
      <c r="U87" t="s">
        <v>171</v>
      </c>
      <c r="V87" t="s">
        <v>140</v>
      </c>
      <c r="W87" t="s">
        <v>141</v>
      </c>
      <c r="Y87" t="s">
        <v>684</v>
      </c>
    </row>
    <row r="88" spans="1:25" x14ac:dyDescent="0.3">
      <c r="A88" t="s">
        <v>134</v>
      </c>
      <c r="B88">
        <v>8336945</v>
      </c>
      <c r="C88" t="s">
        <v>685</v>
      </c>
      <c r="D88" t="s">
        <v>136</v>
      </c>
      <c r="E88" t="s">
        <v>72</v>
      </c>
      <c r="F88" t="s">
        <v>73</v>
      </c>
      <c r="G88" t="s">
        <v>686</v>
      </c>
      <c r="H88" t="s">
        <v>687</v>
      </c>
      <c r="I88" t="s">
        <v>688</v>
      </c>
      <c r="J88" t="s">
        <v>689</v>
      </c>
      <c r="K88" t="s">
        <v>68</v>
      </c>
      <c r="L88" t="s">
        <v>137</v>
      </c>
      <c r="M88" t="s">
        <v>690</v>
      </c>
      <c r="O88" t="s">
        <v>138</v>
      </c>
      <c r="P88" t="s">
        <v>138</v>
      </c>
      <c r="Q88">
        <v>8337485</v>
      </c>
      <c r="R88">
        <v>1</v>
      </c>
      <c r="S88" t="s">
        <v>115</v>
      </c>
      <c r="T88" t="s">
        <v>691</v>
      </c>
      <c r="U88" t="s">
        <v>140</v>
      </c>
      <c r="V88" t="s">
        <v>140</v>
      </c>
      <c r="W88" t="s">
        <v>141</v>
      </c>
      <c r="Y88" t="s">
        <v>692</v>
      </c>
    </row>
    <row r="89" spans="1:25" x14ac:dyDescent="0.3">
      <c r="A89" t="s">
        <v>134</v>
      </c>
      <c r="B89">
        <v>8336946</v>
      </c>
      <c r="C89" t="s">
        <v>693</v>
      </c>
      <c r="D89" t="s">
        <v>136</v>
      </c>
      <c r="E89" t="s">
        <v>72</v>
      </c>
      <c r="F89" t="s">
        <v>73</v>
      </c>
      <c r="G89" t="s">
        <v>71</v>
      </c>
      <c r="H89" t="s">
        <v>69</v>
      </c>
      <c r="I89" t="s">
        <v>70</v>
      </c>
      <c r="J89" t="s">
        <v>694</v>
      </c>
      <c r="K89" t="s">
        <v>68</v>
      </c>
      <c r="L89" t="s">
        <v>137</v>
      </c>
      <c r="M89" t="s">
        <v>695</v>
      </c>
      <c r="O89" t="s">
        <v>138</v>
      </c>
      <c r="P89" t="s">
        <v>138</v>
      </c>
      <c r="Q89">
        <v>8337486</v>
      </c>
      <c r="R89">
        <v>1</v>
      </c>
      <c r="S89" t="s">
        <v>115</v>
      </c>
      <c r="T89" t="s">
        <v>696</v>
      </c>
      <c r="U89" t="s">
        <v>140</v>
      </c>
      <c r="V89" t="s">
        <v>140</v>
      </c>
      <c r="W89" t="s">
        <v>141</v>
      </c>
      <c r="Y89" t="s">
        <v>114</v>
      </c>
    </row>
    <row r="90" spans="1:25" x14ac:dyDescent="0.3">
      <c r="A90" t="s">
        <v>134</v>
      </c>
      <c r="B90">
        <v>8336947</v>
      </c>
      <c r="C90" t="s">
        <v>697</v>
      </c>
      <c r="D90" t="s">
        <v>136</v>
      </c>
      <c r="E90" t="s">
        <v>72</v>
      </c>
      <c r="F90" t="s">
        <v>73</v>
      </c>
      <c r="G90" t="s">
        <v>698</v>
      </c>
      <c r="H90" t="s">
        <v>699</v>
      </c>
      <c r="I90" t="s">
        <v>700</v>
      </c>
      <c r="J90" t="s">
        <v>701</v>
      </c>
      <c r="K90" t="s">
        <v>68</v>
      </c>
      <c r="L90" t="s">
        <v>137</v>
      </c>
      <c r="M90" t="s">
        <v>702</v>
      </c>
      <c r="O90" t="s">
        <v>138</v>
      </c>
      <c r="P90" t="s">
        <v>194</v>
      </c>
      <c r="Q90">
        <v>8337487</v>
      </c>
      <c r="R90">
        <v>1</v>
      </c>
      <c r="S90" t="s">
        <v>115</v>
      </c>
      <c r="T90" t="s">
        <v>703</v>
      </c>
      <c r="U90" t="s">
        <v>140</v>
      </c>
      <c r="V90" t="s">
        <v>140</v>
      </c>
      <c r="W90" t="s">
        <v>141</v>
      </c>
      <c r="Y90" t="s">
        <v>704</v>
      </c>
    </row>
    <row r="91" spans="1:25" x14ac:dyDescent="0.3">
      <c r="A91" t="s">
        <v>134</v>
      </c>
      <c r="B91">
        <v>8336948</v>
      </c>
      <c r="C91" t="s">
        <v>705</v>
      </c>
      <c r="D91" t="s">
        <v>136</v>
      </c>
      <c r="E91" t="s">
        <v>72</v>
      </c>
      <c r="F91" t="s">
        <v>73</v>
      </c>
      <c r="G91" t="s">
        <v>706</v>
      </c>
      <c r="H91" t="s">
        <v>707</v>
      </c>
      <c r="I91" t="s">
        <v>708</v>
      </c>
      <c r="J91" t="s">
        <v>709</v>
      </c>
      <c r="K91" t="s">
        <v>68</v>
      </c>
      <c r="L91" t="s">
        <v>137</v>
      </c>
      <c r="M91" t="s">
        <v>710</v>
      </c>
      <c r="O91" t="s">
        <v>138</v>
      </c>
      <c r="P91" t="s">
        <v>194</v>
      </c>
      <c r="Q91">
        <v>8337488</v>
      </c>
      <c r="R91">
        <v>1</v>
      </c>
      <c r="S91" t="s">
        <v>115</v>
      </c>
      <c r="T91" t="s">
        <v>711</v>
      </c>
      <c r="U91" t="s">
        <v>140</v>
      </c>
      <c r="V91" t="s">
        <v>140</v>
      </c>
      <c r="W91" t="s">
        <v>141</v>
      </c>
      <c r="Y91" t="s">
        <v>712</v>
      </c>
    </row>
    <row r="92" spans="1:25" x14ac:dyDescent="0.3">
      <c r="A92" t="s">
        <v>713</v>
      </c>
      <c r="B92">
        <v>8336949</v>
      </c>
      <c r="Q92">
        <v>8337489</v>
      </c>
      <c r="R92">
        <v>1</v>
      </c>
      <c r="S92" t="s">
        <v>714</v>
      </c>
      <c r="T92" t="s">
        <v>715</v>
      </c>
      <c r="U92" t="s">
        <v>715</v>
      </c>
      <c r="V92" t="s">
        <v>715</v>
      </c>
      <c r="W92" t="s">
        <v>715</v>
      </c>
    </row>
    <row r="93" spans="1:25" x14ac:dyDescent="0.3">
      <c r="A93" t="s">
        <v>713</v>
      </c>
      <c r="B93">
        <v>8336950</v>
      </c>
      <c r="Q93">
        <v>8337490</v>
      </c>
      <c r="R93">
        <v>1</v>
      </c>
      <c r="S93" t="s">
        <v>716</v>
      </c>
      <c r="T93" t="s">
        <v>715</v>
      </c>
      <c r="U93" t="s">
        <v>715</v>
      </c>
      <c r="V93" t="s">
        <v>715</v>
      </c>
      <c r="W93" t="s">
        <v>715</v>
      </c>
    </row>
    <row r="94" spans="1:25" x14ac:dyDescent="0.3">
      <c r="A94" t="s">
        <v>713</v>
      </c>
      <c r="B94">
        <v>8336951</v>
      </c>
      <c r="Q94">
        <v>8337491</v>
      </c>
      <c r="R94">
        <v>1</v>
      </c>
      <c r="S94" t="s">
        <v>717</v>
      </c>
      <c r="T94" t="s">
        <v>715</v>
      </c>
      <c r="U94" t="s">
        <v>715</v>
      </c>
      <c r="V94" t="s">
        <v>715</v>
      </c>
      <c r="W94" t="s">
        <v>715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505E7-CF7B-4B5F-8676-78822EAE5A7E}">
  <dimension ref="A1:P187"/>
  <sheetViews>
    <sheetView workbookViewId="0">
      <selection activeCell="P3" sqref="P3"/>
    </sheetView>
  </sheetViews>
  <sheetFormatPr defaultRowHeight="14.4" x14ac:dyDescent="0.3"/>
  <cols>
    <col min="1" max="1" width="12.88671875" bestFit="1" customWidth="1"/>
    <col min="2" max="2" width="22.6640625" bestFit="1" customWidth="1"/>
    <col min="3" max="3" width="25.44140625" bestFit="1" customWidth="1"/>
    <col min="4" max="4" width="15.109375" bestFit="1" customWidth="1"/>
    <col min="5" max="5" width="40.5546875" bestFit="1" customWidth="1"/>
    <col min="6" max="6" width="23.77734375" bestFit="1" customWidth="1"/>
    <col min="7" max="7" width="15.77734375" bestFit="1" customWidth="1"/>
    <col min="8" max="8" width="16.21875" bestFit="1" customWidth="1"/>
    <col min="9" max="9" width="18.6640625" bestFit="1" customWidth="1"/>
    <col min="10" max="10" width="19.21875" bestFit="1" customWidth="1"/>
    <col min="11" max="11" width="15.109375" bestFit="1" customWidth="1"/>
    <col min="12" max="12" width="27.109375" bestFit="1" customWidth="1"/>
    <col min="13" max="13" width="6.88671875" bestFit="1" customWidth="1"/>
    <col min="14" max="14" width="9.77734375" bestFit="1" customWidth="1"/>
    <col min="15" max="15" width="21.6640625" bestFit="1" customWidth="1"/>
    <col min="16" max="16" width="20.88671875" customWidth="1"/>
    <col min="18" max="18" width="20.5546875" bestFit="1" customWidth="1"/>
    <col min="19" max="19" width="15.5546875" bestFit="1" customWidth="1"/>
    <col min="20" max="20" width="9.6640625" bestFit="1" customWidth="1"/>
    <col min="21" max="21" width="10.77734375" bestFit="1" customWidth="1"/>
    <col min="22" max="24" width="7" bestFit="1" customWidth="1"/>
    <col min="25" max="25" width="5" bestFit="1" customWidth="1"/>
    <col min="26" max="26" width="7" bestFit="1" customWidth="1"/>
    <col min="27" max="27" width="10.21875" bestFit="1" customWidth="1"/>
    <col min="28" max="28" width="8" bestFit="1" customWidth="1"/>
    <col min="29" max="29" width="9.88671875" bestFit="1" customWidth="1"/>
    <col min="30" max="30" width="9.5546875" bestFit="1" customWidth="1"/>
    <col min="31" max="31" width="9.6640625" bestFit="1" customWidth="1"/>
    <col min="32" max="32" width="7.5546875" bestFit="1" customWidth="1"/>
    <col min="33" max="33" width="9.6640625" bestFit="1" customWidth="1"/>
    <col min="34" max="34" width="10.77734375" bestFit="1" customWidth="1"/>
    <col min="35" max="35" width="7.5546875" bestFit="1" customWidth="1"/>
    <col min="36" max="36" width="9.6640625" bestFit="1" customWidth="1"/>
    <col min="37" max="37" width="10.77734375" bestFit="1" customWidth="1"/>
    <col min="38" max="38" width="5" bestFit="1" customWidth="1"/>
    <col min="39" max="39" width="7" bestFit="1" customWidth="1"/>
    <col min="40" max="40" width="10.21875" bestFit="1" customWidth="1"/>
    <col min="41" max="41" width="11.33203125" customWidth="1"/>
    <col min="42" max="42" width="9.88671875" bestFit="1" customWidth="1"/>
    <col min="43" max="43" width="9.5546875" bestFit="1" customWidth="1"/>
    <col min="44" max="44" width="9.6640625" bestFit="1" customWidth="1"/>
    <col min="45" max="45" width="7.5546875" bestFit="1" customWidth="1"/>
    <col min="46" max="46" width="8.44140625" bestFit="1" customWidth="1"/>
    <col min="47" max="47" width="6.44140625" bestFit="1" customWidth="1"/>
    <col min="48" max="48" width="4.88671875" bestFit="1" customWidth="1"/>
    <col min="49" max="49" width="4.77734375" bestFit="1" customWidth="1"/>
    <col min="50" max="50" width="4.88671875" bestFit="1" customWidth="1"/>
    <col min="51" max="51" width="4.21875" bestFit="1" customWidth="1"/>
    <col min="52" max="52" width="6.88671875" bestFit="1" customWidth="1"/>
    <col min="53" max="53" width="10.21875" bestFit="1" customWidth="1"/>
    <col min="54" max="54" width="7.77734375" bestFit="1" customWidth="1"/>
    <col min="55" max="55" width="9.88671875" bestFit="1" customWidth="1"/>
    <col min="56" max="56" width="9.5546875" bestFit="1" customWidth="1"/>
    <col min="57" max="57" width="9.6640625" bestFit="1" customWidth="1"/>
    <col min="58" max="58" width="10.77734375" bestFit="1" customWidth="1"/>
  </cols>
  <sheetData>
    <row r="1" spans="1:16" x14ac:dyDescent="0.3">
      <c r="A1" t="s">
        <v>738</v>
      </c>
      <c r="B1" t="s">
        <v>739</v>
      </c>
      <c r="C1" t="s">
        <v>740</v>
      </c>
      <c r="D1" t="s">
        <v>741</v>
      </c>
      <c r="E1" t="s">
        <v>103</v>
      </c>
      <c r="F1" t="s">
        <v>742</v>
      </c>
      <c r="G1" t="s">
        <v>743</v>
      </c>
      <c r="H1" t="s">
        <v>744</v>
      </c>
      <c r="I1" t="s">
        <v>745</v>
      </c>
      <c r="J1" t="s">
        <v>746</v>
      </c>
      <c r="K1" t="s">
        <v>747</v>
      </c>
      <c r="L1" t="s">
        <v>748</v>
      </c>
      <c r="M1" t="s">
        <v>736</v>
      </c>
      <c r="N1" t="s">
        <v>737</v>
      </c>
      <c r="O1" t="s">
        <v>102</v>
      </c>
      <c r="P1" t="s">
        <v>765</v>
      </c>
    </row>
    <row r="2" spans="1:16" x14ac:dyDescent="0.3">
      <c r="A2">
        <v>9634861</v>
      </c>
      <c r="B2" t="s">
        <v>48</v>
      </c>
      <c r="C2" t="s">
        <v>47</v>
      </c>
      <c r="D2" t="s">
        <v>45</v>
      </c>
      <c r="E2" t="s">
        <v>105</v>
      </c>
      <c r="F2" t="s">
        <v>46</v>
      </c>
      <c r="G2">
        <v>0</v>
      </c>
      <c r="H2">
        <v>426.25</v>
      </c>
      <c r="I2">
        <v>924.25</v>
      </c>
      <c r="J2">
        <v>0</v>
      </c>
      <c r="K2" s="1">
        <v>45322</v>
      </c>
      <c r="L2" t="s">
        <v>73</v>
      </c>
      <c r="M2" t="s">
        <v>761</v>
      </c>
      <c r="N2" t="s">
        <v>749</v>
      </c>
      <c r="O2" t="s">
        <v>104</v>
      </c>
      <c r="P2">
        <f>IF(trialbalance[[#This Row],[Chart of Accounts.Value.plHeaderList.name]]="Revenue",trialbalance[[#This Row],[Column1.credit]],IF(trialbalance[[#This Row],[Chart of Accounts.Value.plHeaderList.name]]="Other Revenue",trialbalance[[#This Row],[Column1.credit]],trialbalance[[#This Row],[Column1.debit]]))</f>
        <v>0</v>
      </c>
    </row>
    <row r="3" spans="1:16" x14ac:dyDescent="0.3">
      <c r="A3">
        <v>9634888</v>
      </c>
      <c r="B3" t="s">
        <v>48</v>
      </c>
      <c r="C3" t="s">
        <v>47</v>
      </c>
      <c r="D3" t="s">
        <v>45</v>
      </c>
      <c r="E3" t="s">
        <v>105</v>
      </c>
      <c r="F3" t="s">
        <v>46</v>
      </c>
      <c r="G3">
        <v>1097.26</v>
      </c>
      <c r="H3">
        <v>0</v>
      </c>
      <c r="I3">
        <v>1350.5</v>
      </c>
      <c r="J3">
        <v>0</v>
      </c>
      <c r="K3" s="1">
        <v>45291</v>
      </c>
      <c r="L3" t="s">
        <v>73</v>
      </c>
      <c r="M3" t="s">
        <v>762</v>
      </c>
      <c r="N3" t="s">
        <v>750</v>
      </c>
      <c r="O3" t="s">
        <v>104</v>
      </c>
      <c r="P3">
        <f>IF(trialbalance[[#This Row],[Chart of Accounts.Value.plHeaderList.name]]="Revenue",trialbalance[[#This Row],[Column1.credit]],IF(trialbalance[[#This Row],[Chart of Accounts.Value.plHeaderList.name]]="Other Revenue",trialbalance[[#This Row],[Column1.credit]],trialbalance[[#This Row],[Column1.debit]]))</f>
        <v>1097.26</v>
      </c>
    </row>
    <row r="4" spans="1:16" x14ac:dyDescent="0.3">
      <c r="A4">
        <v>9634914</v>
      </c>
      <c r="B4" t="s">
        <v>48</v>
      </c>
      <c r="C4" t="s">
        <v>47</v>
      </c>
      <c r="D4" t="s">
        <v>45</v>
      </c>
      <c r="E4" t="s">
        <v>105</v>
      </c>
      <c r="F4" t="s">
        <v>46</v>
      </c>
      <c r="G4">
        <v>0</v>
      </c>
      <c r="H4">
        <v>115.63</v>
      </c>
      <c r="I4">
        <v>253.24</v>
      </c>
      <c r="J4">
        <v>0</v>
      </c>
      <c r="K4" s="1">
        <v>45260</v>
      </c>
      <c r="L4" t="s">
        <v>73</v>
      </c>
      <c r="M4" t="s">
        <v>762</v>
      </c>
      <c r="N4" t="s">
        <v>751</v>
      </c>
      <c r="O4" t="s">
        <v>104</v>
      </c>
      <c r="P4">
        <f>IF(trialbalance[[#This Row],[Chart of Accounts.Value.plHeaderList.name]]="Revenue",trialbalance[[#This Row],[Column1.credit]],IF(trialbalance[[#This Row],[Chart of Accounts.Value.plHeaderList.name]]="Other Revenue",trialbalance[[#This Row],[Column1.credit]],trialbalance[[#This Row],[Column1.debit]]))</f>
        <v>0</v>
      </c>
    </row>
    <row r="5" spans="1:16" x14ac:dyDescent="0.3">
      <c r="A5">
        <v>9634939</v>
      </c>
      <c r="B5" t="s">
        <v>48</v>
      </c>
      <c r="C5" t="s">
        <v>47</v>
      </c>
      <c r="D5" t="s">
        <v>45</v>
      </c>
      <c r="E5" t="s">
        <v>105</v>
      </c>
      <c r="F5" t="s">
        <v>46</v>
      </c>
      <c r="G5">
        <v>745.89</v>
      </c>
      <c r="H5">
        <v>0</v>
      </c>
      <c r="I5">
        <v>368.87</v>
      </c>
      <c r="J5">
        <v>0</v>
      </c>
      <c r="K5" s="1">
        <v>45230</v>
      </c>
      <c r="L5" t="s">
        <v>73</v>
      </c>
      <c r="M5" t="s">
        <v>762</v>
      </c>
      <c r="N5" t="s">
        <v>752</v>
      </c>
      <c r="O5" t="s">
        <v>104</v>
      </c>
      <c r="P5">
        <f>IF(trialbalance[[#This Row],[Chart of Accounts.Value.plHeaderList.name]]="Revenue",trialbalance[[#This Row],[Column1.credit]],IF(trialbalance[[#This Row],[Chart of Accounts.Value.plHeaderList.name]]="Other Revenue",trialbalance[[#This Row],[Column1.credit]],trialbalance[[#This Row],[Column1.debit]]))</f>
        <v>745.89</v>
      </c>
    </row>
    <row r="6" spans="1:16" x14ac:dyDescent="0.3">
      <c r="A6">
        <v>9634958</v>
      </c>
      <c r="B6" t="s">
        <v>48</v>
      </c>
      <c r="C6" t="s">
        <v>47</v>
      </c>
      <c r="D6" t="s">
        <v>45</v>
      </c>
      <c r="E6" t="s">
        <v>105</v>
      </c>
      <c r="F6" t="s">
        <v>46</v>
      </c>
      <c r="G6">
        <v>1093.5</v>
      </c>
      <c r="H6">
        <v>0</v>
      </c>
      <c r="I6">
        <v>0</v>
      </c>
      <c r="J6">
        <v>377.02</v>
      </c>
      <c r="K6" s="1">
        <v>45199</v>
      </c>
      <c r="L6" t="s">
        <v>73</v>
      </c>
      <c r="M6" t="s">
        <v>762</v>
      </c>
      <c r="N6" t="s">
        <v>753</v>
      </c>
      <c r="O6" t="s">
        <v>104</v>
      </c>
      <c r="P6">
        <f>IF(trialbalance[[#This Row],[Chart of Accounts.Value.plHeaderList.name]]="Revenue",trialbalance[[#This Row],[Column1.credit]],IF(trialbalance[[#This Row],[Chart of Accounts.Value.plHeaderList.name]]="Other Revenue",trialbalance[[#This Row],[Column1.credit]],trialbalance[[#This Row],[Column1.debit]]))</f>
        <v>1093.5</v>
      </c>
    </row>
    <row r="7" spans="1:16" x14ac:dyDescent="0.3">
      <c r="A7">
        <v>9634862</v>
      </c>
      <c r="B7" t="s">
        <v>9</v>
      </c>
      <c r="C7" t="s">
        <v>7</v>
      </c>
      <c r="D7" t="s">
        <v>6</v>
      </c>
      <c r="E7" t="s">
        <v>151</v>
      </c>
      <c r="F7" t="s">
        <v>74</v>
      </c>
      <c r="G7">
        <v>0</v>
      </c>
      <c r="H7">
        <v>9340.26</v>
      </c>
      <c r="I7">
        <v>0</v>
      </c>
      <c r="J7">
        <v>36386.93</v>
      </c>
      <c r="K7" s="1">
        <v>45322</v>
      </c>
      <c r="L7" t="s">
        <v>73</v>
      </c>
      <c r="M7" t="s">
        <v>761</v>
      </c>
      <c r="N7" t="s">
        <v>749</v>
      </c>
      <c r="O7" t="s">
        <v>153</v>
      </c>
      <c r="P7">
        <f>IF(trialbalance[[#This Row],[Chart of Accounts.Value.plHeaderList.name]]="Revenue",trialbalance[[#This Row],[Column1.credit]],IF(trialbalance[[#This Row],[Chart of Accounts.Value.plHeaderList.name]]="Other Revenue",trialbalance[[#This Row],[Column1.credit]],trialbalance[[#This Row],[Column1.debit]]))</f>
        <v>9340.26</v>
      </c>
    </row>
    <row r="8" spans="1:16" x14ac:dyDescent="0.3">
      <c r="A8">
        <v>9634889</v>
      </c>
      <c r="B8" t="s">
        <v>9</v>
      </c>
      <c r="C8" t="s">
        <v>7</v>
      </c>
      <c r="D8" t="s">
        <v>6</v>
      </c>
      <c r="E8" t="s">
        <v>151</v>
      </c>
      <c r="F8" t="s">
        <v>74</v>
      </c>
      <c r="G8">
        <v>0</v>
      </c>
      <c r="H8">
        <v>16576.04</v>
      </c>
      <c r="I8">
        <v>0</v>
      </c>
      <c r="J8">
        <v>27046.67</v>
      </c>
      <c r="K8" s="1">
        <v>45291</v>
      </c>
      <c r="L8" t="s">
        <v>73</v>
      </c>
      <c r="M8" t="s">
        <v>762</v>
      </c>
      <c r="N8" t="s">
        <v>750</v>
      </c>
      <c r="O8" t="s">
        <v>153</v>
      </c>
      <c r="P8">
        <f>IF(trialbalance[[#This Row],[Chart of Accounts.Value.plHeaderList.name]]="Revenue",trialbalance[[#This Row],[Column1.credit]],IF(trialbalance[[#This Row],[Chart of Accounts.Value.plHeaderList.name]]="Other Revenue",trialbalance[[#This Row],[Column1.credit]],trialbalance[[#This Row],[Column1.debit]]))</f>
        <v>16576.04</v>
      </c>
    </row>
    <row r="9" spans="1:16" x14ac:dyDescent="0.3">
      <c r="A9">
        <v>9634915</v>
      </c>
      <c r="B9" t="s">
        <v>9</v>
      </c>
      <c r="C9" t="s">
        <v>7</v>
      </c>
      <c r="D9" t="s">
        <v>6</v>
      </c>
      <c r="E9" t="s">
        <v>151</v>
      </c>
      <c r="F9" t="s">
        <v>74</v>
      </c>
      <c r="G9">
        <v>0</v>
      </c>
      <c r="H9">
        <v>3291.45</v>
      </c>
      <c r="I9">
        <v>0</v>
      </c>
      <c r="J9">
        <v>10470.629999999999</v>
      </c>
      <c r="K9" s="1">
        <v>45260</v>
      </c>
      <c r="L9" t="s">
        <v>73</v>
      </c>
      <c r="M9" t="s">
        <v>762</v>
      </c>
      <c r="N9" t="s">
        <v>751</v>
      </c>
      <c r="O9" t="s">
        <v>153</v>
      </c>
      <c r="P9">
        <f>IF(trialbalance[[#This Row],[Chart of Accounts.Value.plHeaderList.name]]="Revenue",trialbalance[[#This Row],[Column1.credit]],IF(trialbalance[[#This Row],[Chart of Accounts.Value.plHeaderList.name]]="Other Revenue",trialbalance[[#This Row],[Column1.credit]],trialbalance[[#This Row],[Column1.debit]]))</f>
        <v>3291.45</v>
      </c>
    </row>
    <row r="10" spans="1:16" x14ac:dyDescent="0.3">
      <c r="A10">
        <v>9634940</v>
      </c>
      <c r="B10" t="s">
        <v>9</v>
      </c>
      <c r="C10" t="s">
        <v>7</v>
      </c>
      <c r="D10" t="s">
        <v>6</v>
      </c>
      <c r="E10" t="s">
        <v>151</v>
      </c>
      <c r="F10" t="s">
        <v>74</v>
      </c>
      <c r="G10">
        <v>0</v>
      </c>
      <c r="H10">
        <v>3679.17</v>
      </c>
      <c r="I10">
        <v>0</v>
      </c>
      <c r="J10">
        <v>7179.18</v>
      </c>
      <c r="K10" s="1">
        <v>45230</v>
      </c>
      <c r="L10" t="s">
        <v>73</v>
      </c>
      <c r="M10" t="s">
        <v>762</v>
      </c>
      <c r="N10" t="s">
        <v>752</v>
      </c>
      <c r="O10" t="s">
        <v>153</v>
      </c>
      <c r="P10">
        <f>IF(trialbalance[[#This Row],[Chart of Accounts.Value.plHeaderList.name]]="Revenue",trialbalance[[#This Row],[Column1.credit]],IF(trialbalance[[#This Row],[Chart of Accounts.Value.plHeaderList.name]]="Other Revenue",trialbalance[[#This Row],[Column1.credit]],trialbalance[[#This Row],[Column1.debit]]))</f>
        <v>3679.17</v>
      </c>
    </row>
    <row r="11" spans="1:16" x14ac:dyDescent="0.3">
      <c r="A11">
        <v>9634863</v>
      </c>
      <c r="B11" t="s">
        <v>13</v>
      </c>
      <c r="C11" t="s">
        <v>12</v>
      </c>
      <c r="D11" t="s">
        <v>10</v>
      </c>
      <c r="E11" t="s">
        <v>718</v>
      </c>
      <c r="F11" t="s">
        <v>75</v>
      </c>
      <c r="G11">
        <v>700</v>
      </c>
      <c r="H11">
        <v>0</v>
      </c>
      <c r="I11">
        <v>1950</v>
      </c>
      <c r="J11">
        <v>0</v>
      </c>
      <c r="K11" s="1">
        <v>45322</v>
      </c>
      <c r="L11" t="s">
        <v>73</v>
      </c>
      <c r="M11" t="s">
        <v>761</v>
      </c>
      <c r="N11" t="s">
        <v>749</v>
      </c>
      <c r="O11" t="s">
        <v>172</v>
      </c>
      <c r="P11">
        <f>IF(trialbalance[[#This Row],[Chart of Accounts.Value.plHeaderList.name]]="Revenue",trialbalance[[#This Row],[Column1.credit]],IF(trialbalance[[#This Row],[Chart of Accounts.Value.plHeaderList.name]]="Other Revenue",trialbalance[[#This Row],[Column1.credit]],trialbalance[[#This Row],[Column1.debit]]))</f>
        <v>700</v>
      </c>
    </row>
    <row r="12" spans="1:16" x14ac:dyDescent="0.3">
      <c r="A12">
        <v>9634890</v>
      </c>
      <c r="B12" t="s">
        <v>13</v>
      </c>
      <c r="C12" t="s">
        <v>12</v>
      </c>
      <c r="D12" t="s">
        <v>10</v>
      </c>
      <c r="E12" t="s">
        <v>718</v>
      </c>
      <c r="F12" t="s">
        <v>75</v>
      </c>
      <c r="G12">
        <v>1250</v>
      </c>
      <c r="H12">
        <v>0</v>
      </c>
      <c r="I12">
        <v>1250</v>
      </c>
      <c r="J12">
        <v>0</v>
      </c>
      <c r="K12" s="1">
        <v>45291</v>
      </c>
      <c r="L12" t="s">
        <v>73</v>
      </c>
      <c r="M12" t="s">
        <v>762</v>
      </c>
      <c r="N12" t="s">
        <v>750</v>
      </c>
      <c r="O12" t="s">
        <v>172</v>
      </c>
      <c r="P12">
        <f>IF(trialbalance[[#This Row],[Chart of Accounts.Value.plHeaderList.name]]="Revenue",trialbalance[[#This Row],[Column1.credit]],IF(trialbalance[[#This Row],[Chart of Accounts.Value.plHeaderList.name]]="Other Revenue",trialbalance[[#This Row],[Column1.credit]],trialbalance[[#This Row],[Column1.debit]]))</f>
        <v>1250</v>
      </c>
    </row>
    <row r="13" spans="1:16" x14ac:dyDescent="0.3">
      <c r="A13">
        <v>9634864</v>
      </c>
      <c r="B13" t="s">
        <v>15</v>
      </c>
      <c r="C13" t="s">
        <v>76</v>
      </c>
      <c r="D13" t="s">
        <v>14</v>
      </c>
      <c r="E13" t="s">
        <v>722</v>
      </c>
      <c r="F13" t="s">
        <v>11</v>
      </c>
      <c r="G13">
        <v>0</v>
      </c>
      <c r="H13">
        <v>0</v>
      </c>
      <c r="I13">
        <v>8711.4599999999991</v>
      </c>
      <c r="J13">
        <v>0</v>
      </c>
      <c r="K13" s="1">
        <v>45322</v>
      </c>
      <c r="L13" t="s">
        <v>73</v>
      </c>
      <c r="M13" t="s">
        <v>761</v>
      </c>
      <c r="N13" t="s">
        <v>749</v>
      </c>
      <c r="O13" t="s">
        <v>196</v>
      </c>
      <c r="P13">
        <f>IF(trialbalance[[#This Row],[Chart of Accounts.Value.plHeaderList.name]]="Revenue",trialbalance[[#This Row],[Column1.credit]],IF(trialbalance[[#This Row],[Chart of Accounts.Value.plHeaderList.name]]="Other Revenue",trialbalance[[#This Row],[Column1.credit]],trialbalance[[#This Row],[Column1.debit]]))</f>
        <v>0</v>
      </c>
    </row>
    <row r="14" spans="1:16" x14ac:dyDescent="0.3">
      <c r="A14">
        <v>9634891</v>
      </c>
      <c r="B14" t="s">
        <v>15</v>
      </c>
      <c r="C14" t="s">
        <v>76</v>
      </c>
      <c r="D14" t="s">
        <v>14</v>
      </c>
      <c r="E14" t="s">
        <v>722</v>
      </c>
      <c r="F14" t="s">
        <v>11</v>
      </c>
      <c r="G14">
        <v>7044.79</v>
      </c>
      <c r="H14">
        <v>0</v>
      </c>
      <c r="I14">
        <v>8711.4599999999991</v>
      </c>
      <c r="J14">
        <v>0</v>
      </c>
      <c r="K14" s="1">
        <v>45291</v>
      </c>
      <c r="L14" t="s">
        <v>73</v>
      </c>
      <c r="M14" t="s">
        <v>762</v>
      </c>
      <c r="N14" t="s">
        <v>750</v>
      </c>
      <c r="O14" t="s">
        <v>196</v>
      </c>
      <c r="P14">
        <f>IF(trialbalance[[#This Row],[Chart of Accounts.Value.plHeaderList.name]]="Revenue",trialbalance[[#This Row],[Column1.credit]],IF(trialbalance[[#This Row],[Chart of Accounts.Value.plHeaderList.name]]="Other Revenue",trialbalance[[#This Row],[Column1.credit]],trialbalance[[#This Row],[Column1.debit]]))</f>
        <v>7044.79</v>
      </c>
    </row>
    <row r="15" spans="1:16" x14ac:dyDescent="0.3">
      <c r="A15">
        <v>9634916</v>
      </c>
      <c r="B15" t="s">
        <v>15</v>
      </c>
      <c r="C15" t="s">
        <v>76</v>
      </c>
      <c r="D15" t="s">
        <v>14</v>
      </c>
      <c r="E15" t="s">
        <v>722</v>
      </c>
      <c r="F15" t="s">
        <v>11</v>
      </c>
      <c r="G15">
        <v>1666.67</v>
      </c>
      <c r="H15">
        <v>0</v>
      </c>
      <c r="I15">
        <v>1666.67</v>
      </c>
      <c r="J15">
        <v>0</v>
      </c>
      <c r="K15" s="1">
        <v>45260</v>
      </c>
      <c r="L15" t="s">
        <v>73</v>
      </c>
      <c r="M15" t="s">
        <v>762</v>
      </c>
      <c r="N15" t="s">
        <v>751</v>
      </c>
      <c r="O15" t="s">
        <v>196</v>
      </c>
      <c r="P15">
        <f>IF(trialbalance[[#This Row],[Chart of Accounts.Value.plHeaderList.name]]="Revenue",trialbalance[[#This Row],[Column1.credit]],IF(trialbalance[[#This Row],[Chart of Accounts.Value.plHeaderList.name]]="Other Revenue",trialbalance[[#This Row],[Column1.credit]],trialbalance[[#This Row],[Column1.debit]]))</f>
        <v>1666.67</v>
      </c>
    </row>
    <row r="16" spans="1:16" x14ac:dyDescent="0.3">
      <c r="A16">
        <v>9634865</v>
      </c>
      <c r="B16" t="s">
        <v>79</v>
      </c>
      <c r="C16" t="s">
        <v>78</v>
      </c>
      <c r="D16" t="s">
        <v>14</v>
      </c>
      <c r="E16" t="s">
        <v>719</v>
      </c>
      <c r="F16" t="s">
        <v>77</v>
      </c>
      <c r="G16">
        <v>0</v>
      </c>
      <c r="H16">
        <v>0</v>
      </c>
      <c r="I16">
        <v>140.88</v>
      </c>
      <c r="J16">
        <v>0</v>
      </c>
      <c r="K16" s="1">
        <v>45322</v>
      </c>
      <c r="L16" t="s">
        <v>73</v>
      </c>
      <c r="M16" t="s">
        <v>761</v>
      </c>
      <c r="N16" t="s">
        <v>749</v>
      </c>
      <c r="O16" t="s">
        <v>201</v>
      </c>
      <c r="P16">
        <f>IF(trialbalance[[#This Row],[Chart of Accounts.Value.plHeaderList.name]]="Revenue",trialbalance[[#This Row],[Column1.credit]],IF(trialbalance[[#This Row],[Chart of Accounts.Value.plHeaderList.name]]="Other Revenue",trialbalance[[#This Row],[Column1.credit]],trialbalance[[#This Row],[Column1.debit]]))</f>
        <v>0</v>
      </c>
    </row>
    <row r="17" spans="1:16" x14ac:dyDescent="0.3">
      <c r="A17">
        <v>9634892</v>
      </c>
      <c r="B17" t="s">
        <v>79</v>
      </c>
      <c r="C17" t="s">
        <v>78</v>
      </c>
      <c r="D17" t="s">
        <v>14</v>
      </c>
      <c r="E17" t="s">
        <v>719</v>
      </c>
      <c r="F17" t="s">
        <v>77</v>
      </c>
      <c r="G17">
        <v>46.96</v>
      </c>
      <c r="H17">
        <v>0</v>
      </c>
      <c r="I17">
        <v>140.88</v>
      </c>
      <c r="J17">
        <v>0</v>
      </c>
      <c r="K17" s="1">
        <v>45291</v>
      </c>
      <c r="L17" t="s">
        <v>73</v>
      </c>
      <c r="M17" t="s">
        <v>762</v>
      </c>
      <c r="N17" t="s">
        <v>750</v>
      </c>
      <c r="O17" t="s">
        <v>201</v>
      </c>
      <c r="P17">
        <f>IF(trialbalance[[#This Row],[Chart of Accounts.Value.plHeaderList.name]]="Revenue",trialbalance[[#This Row],[Column1.credit]],IF(trialbalance[[#This Row],[Chart of Accounts.Value.plHeaderList.name]]="Other Revenue",trialbalance[[#This Row],[Column1.credit]],trialbalance[[#This Row],[Column1.debit]]))</f>
        <v>46.96</v>
      </c>
    </row>
    <row r="18" spans="1:16" x14ac:dyDescent="0.3">
      <c r="A18">
        <v>9634917</v>
      </c>
      <c r="B18" t="s">
        <v>79</v>
      </c>
      <c r="C18" t="s">
        <v>78</v>
      </c>
      <c r="D18" t="s">
        <v>14</v>
      </c>
      <c r="E18" t="s">
        <v>719</v>
      </c>
      <c r="F18" t="s">
        <v>77</v>
      </c>
      <c r="G18">
        <v>46.96</v>
      </c>
      <c r="H18">
        <v>0</v>
      </c>
      <c r="I18">
        <v>93.92</v>
      </c>
      <c r="J18">
        <v>0</v>
      </c>
      <c r="K18" s="1">
        <v>45260</v>
      </c>
      <c r="L18" t="s">
        <v>73</v>
      </c>
      <c r="M18" t="s">
        <v>762</v>
      </c>
      <c r="N18" t="s">
        <v>751</v>
      </c>
      <c r="O18" t="s">
        <v>201</v>
      </c>
      <c r="P18">
        <f>IF(trialbalance[[#This Row],[Chart of Accounts.Value.plHeaderList.name]]="Revenue",trialbalance[[#This Row],[Column1.credit]],IF(trialbalance[[#This Row],[Chart of Accounts.Value.plHeaderList.name]]="Other Revenue",trialbalance[[#This Row],[Column1.credit]],trialbalance[[#This Row],[Column1.debit]]))</f>
        <v>46.96</v>
      </c>
    </row>
    <row r="19" spans="1:16" x14ac:dyDescent="0.3">
      <c r="A19">
        <v>9634941</v>
      </c>
      <c r="B19" t="s">
        <v>79</v>
      </c>
      <c r="C19" t="s">
        <v>78</v>
      </c>
      <c r="D19" t="s">
        <v>14</v>
      </c>
      <c r="E19" t="s">
        <v>719</v>
      </c>
      <c r="F19" t="s">
        <v>77</v>
      </c>
      <c r="G19">
        <v>46.96</v>
      </c>
      <c r="H19">
        <v>0</v>
      </c>
      <c r="I19">
        <v>46.96</v>
      </c>
      <c r="J19">
        <v>0</v>
      </c>
      <c r="K19" s="1">
        <v>45230</v>
      </c>
      <c r="L19" t="s">
        <v>73</v>
      </c>
      <c r="M19" t="s">
        <v>762</v>
      </c>
      <c r="N19" t="s">
        <v>752</v>
      </c>
      <c r="O19" t="s">
        <v>201</v>
      </c>
      <c r="P19">
        <f>IF(trialbalance[[#This Row],[Chart of Accounts.Value.plHeaderList.name]]="Revenue",trialbalance[[#This Row],[Column1.credit]],IF(trialbalance[[#This Row],[Chart of Accounts.Value.plHeaderList.name]]="Other Revenue",trialbalance[[#This Row],[Column1.credit]],trialbalance[[#This Row],[Column1.debit]]))</f>
        <v>46.96</v>
      </c>
    </row>
    <row r="20" spans="1:16" x14ac:dyDescent="0.3">
      <c r="A20">
        <v>9634866</v>
      </c>
      <c r="B20" t="s">
        <v>18</v>
      </c>
      <c r="C20" t="s">
        <v>17</v>
      </c>
      <c r="D20" t="s">
        <v>14</v>
      </c>
      <c r="E20" t="s">
        <v>720</v>
      </c>
      <c r="F20" t="s">
        <v>80</v>
      </c>
      <c r="G20">
        <v>0</v>
      </c>
      <c r="H20">
        <v>0</v>
      </c>
      <c r="I20">
        <v>30</v>
      </c>
      <c r="J20">
        <v>0</v>
      </c>
      <c r="K20" s="1">
        <v>45322</v>
      </c>
      <c r="L20" t="s">
        <v>73</v>
      </c>
      <c r="M20" t="s">
        <v>761</v>
      </c>
      <c r="N20" t="s">
        <v>749</v>
      </c>
      <c r="O20" t="s">
        <v>206</v>
      </c>
      <c r="P20">
        <f>IF(trialbalance[[#This Row],[Chart of Accounts.Value.plHeaderList.name]]="Revenue",trialbalance[[#This Row],[Column1.credit]],IF(trialbalance[[#This Row],[Chart of Accounts.Value.plHeaderList.name]]="Other Revenue",trialbalance[[#This Row],[Column1.credit]],trialbalance[[#This Row],[Column1.debit]]))</f>
        <v>0</v>
      </c>
    </row>
    <row r="21" spans="1:16" x14ac:dyDescent="0.3">
      <c r="A21">
        <v>9634893</v>
      </c>
      <c r="B21" t="s">
        <v>18</v>
      </c>
      <c r="C21" t="s">
        <v>17</v>
      </c>
      <c r="D21" t="s">
        <v>14</v>
      </c>
      <c r="E21" t="s">
        <v>720</v>
      </c>
      <c r="F21" t="s">
        <v>80</v>
      </c>
      <c r="G21">
        <v>0</v>
      </c>
      <c r="H21">
        <v>0</v>
      </c>
      <c r="I21">
        <v>30</v>
      </c>
      <c r="J21">
        <v>0</v>
      </c>
      <c r="K21" s="1">
        <v>45291</v>
      </c>
      <c r="L21" t="s">
        <v>73</v>
      </c>
      <c r="M21" t="s">
        <v>762</v>
      </c>
      <c r="N21" t="s">
        <v>750</v>
      </c>
      <c r="O21" t="s">
        <v>206</v>
      </c>
      <c r="P21">
        <f>IF(trialbalance[[#This Row],[Chart of Accounts.Value.plHeaderList.name]]="Revenue",trialbalance[[#This Row],[Column1.credit]],IF(trialbalance[[#This Row],[Chart of Accounts.Value.plHeaderList.name]]="Other Revenue",trialbalance[[#This Row],[Column1.credit]],trialbalance[[#This Row],[Column1.debit]]))</f>
        <v>0</v>
      </c>
    </row>
    <row r="22" spans="1:16" x14ac:dyDescent="0.3">
      <c r="A22">
        <v>9634918</v>
      </c>
      <c r="B22" t="s">
        <v>18</v>
      </c>
      <c r="C22" t="s">
        <v>17</v>
      </c>
      <c r="D22" t="s">
        <v>14</v>
      </c>
      <c r="E22" t="s">
        <v>720</v>
      </c>
      <c r="F22" t="s">
        <v>80</v>
      </c>
      <c r="G22">
        <v>15</v>
      </c>
      <c r="H22">
        <v>0</v>
      </c>
      <c r="I22">
        <v>30</v>
      </c>
      <c r="J22">
        <v>0</v>
      </c>
      <c r="K22" s="1">
        <v>45260</v>
      </c>
      <c r="L22" t="s">
        <v>73</v>
      </c>
      <c r="M22" t="s">
        <v>762</v>
      </c>
      <c r="N22" t="s">
        <v>751</v>
      </c>
      <c r="O22" t="s">
        <v>206</v>
      </c>
      <c r="P22">
        <f>IF(trialbalance[[#This Row],[Chart of Accounts.Value.plHeaderList.name]]="Revenue",trialbalance[[#This Row],[Column1.credit]],IF(trialbalance[[#This Row],[Chart of Accounts.Value.plHeaderList.name]]="Other Revenue",trialbalance[[#This Row],[Column1.credit]],trialbalance[[#This Row],[Column1.debit]]))</f>
        <v>15</v>
      </c>
    </row>
    <row r="23" spans="1:16" x14ac:dyDescent="0.3">
      <c r="A23">
        <v>9634942</v>
      </c>
      <c r="B23" t="s">
        <v>18</v>
      </c>
      <c r="C23" t="s">
        <v>17</v>
      </c>
      <c r="D23" t="s">
        <v>14</v>
      </c>
      <c r="E23" t="s">
        <v>720</v>
      </c>
      <c r="F23" t="s">
        <v>80</v>
      </c>
      <c r="G23">
        <v>15</v>
      </c>
      <c r="H23">
        <v>0</v>
      </c>
      <c r="I23">
        <v>15</v>
      </c>
      <c r="J23">
        <v>0</v>
      </c>
      <c r="K23" s="1">
        <v>45230</v>
      </c>
      <c r="L23" t="s">
        <v>73</v>
      </c>
      <c r="M23" t="s">
        <v>762</v>
      </c>
      <c r="N23" t="s">
        <v>752</v>
      </c>
      <c r="O23" t="s">
        <v>206</v>
      </c>
      <c r="P23">
        <f>IF(trialbalance[[#This Row],[Chart of Accounts.Value.plHeaderList.name]]="Revenue",trialbalance[[#This Row],[Column1.credit]],IF(trialbalance[[#This Row],[Chart of Accounts.Value.plHeaderList.name]]="Other Revenue",trialbalance[[#This Row],[Column1.credit]],trialbalance[[#This Row],[Column1.debit]]))</f>
        <v>15</v>
      </c>
    </row>
    <row r="24" spans="1:16" x14ac:dyDescent="0.3">
      <c r="A24">
        <v>9634867</v>
      </c>
      <c r="B24" t="s">
        <v>20</v>
      </c>
      <c r="C24" t="s">
        <v>19</v>
      </c>
      <c r="D24" t="s">
        <v>14</v>
      </c>
      <c r="E24" t="s">
        <v>721</v>
      </c>
      <c r="F24" t="s">
        <v>81</v>
      </c>
      <c r="G24">
        <v>0</v>
      </c>
      <c r="H24">
        <v>0</v>
      </c>
      <c r="I24">
        <v>99.23</v>
      </c>
      <c r="J24">
        <v>0</v>
      </c>
      <c r="K24" s="1">
        <v>45322</v>
      </c>
      <c r="L24" t="s">
        <v>73</v>
      </c>
      <c r="M24" t="s">
        <v>761</v>
      </c>
      <c r="N24" t="s">
        <v>749</v>
      </c>
      <c r="O24" t="s">
        <v>210</v>
      </c>
      <c r="P24">
        <f>IF(trialbalance[[#This Row],[Chart of Accounts.Value.plHeaderList.name]]="Revenue",trialbalance[[#This Row],[Column1.credit]],IF(trialbalance[[#This Row],[Chart of Accounts.Value.plHeaderList.name]]="Other Revenue",trialbalance[[#This Row],[Column1.credit]],trialbalance[[#This Row],[Column1.debit]]))</f>
        <v>0</v>
      </c>
    </row>
    <row r="25" spans="1:16" x14ac:dyDescent="0.3">
      <c r="A25">
        <v>9634894</v>
      </c>
      <c r="B25" t="s">
        <v>20</v>
      </c>
      <c r="C25" t="s">
        <v>19</v>
      </c>
      <c r="D25" t="s">
        <v>14</v>
      </c>
      <c r="E25" t="s">
        <v>721</v>
      </c>
      <c r="F25" t="s">
        <v>81</v>
      </c>
      <c r="G25">
        <v>0</v>
      </c>
      <c r="H25">
        <v>0</v>
      </c>
      <c r="I25">
        <v>99.23</v>
      </c>
      <c r="J25">
        <v>0</v>
      </c>
      <c r="K25" s="1">
        <v>45291</v>
      </c>
      <c r="L25" t="s">
        <v>73</v>
      </c>
      <c r="M25" t="s">
        <v>762</v>
      </c>
      <c r="N25" t="s">
        <v>750</v>
      </c>
      <c r="O25" t="s">
        <v>210</v>
      </c>
      <c r="P25">
        <f>IF(trialbalance[[#This Row],[Chart of Accounts.Value.plHeaderList.name]]="Revenue",trialbalance[[#This Row],[Column1.credit]],IF(trialbalance[[#This Row],[Chart of Accounts.Value.plHeaderList.name]]="Other Revenue",trialbalance[[#This Row],[Column1.credit]],trialbalance[[#This Row],[Column1.debit]]))</f>
        <v>0</v>
      </c>
    </row>
    <row r="26" spans="1:16" x14ac:dyDescent="0.3">
      <c r="A26">
        <v>9634919</v>
      </c>
      <c r="B26" t="s">
        <v>20</v>
      </c>
      <c r="C26" t="s">
        <v>19</v>
      </c>
      <c r="D26" t="s">
        <v>14</v>
      </c>
      <c r="E26" t="s">
        <v>721</v>
      </c>
      <c r="F26" t="s">
        <v>81</v>
      </c>
      <c r="G26">
        <v>99.23</v>
      </c>
      <c r="H26">
        <v>0</v>
      </c>
      <c r="I26">
        <v>99.23</v>
      </c>
      <c r="J26">
        <v>0</v>
      </c>
      <c r="K26" s="1">
        <v>45260</v>
      </c>
      <c r="L26" t="s">
        <v>73</v>
      </c>
      <c r="M26" t="s">
        <v>762</v>
      </c>
      <c r="N26" t="s">
        <v>751</v>
      </c>
      <c r="O26" t="s">
        <v>210</v>
      </c>
      <c r="P26">
        <f>IF(trialbalance[[#This Row],[Chart of Accounts.Value.plHeaderList.name]]="Revenue",trialbalance[[#This Row],[Column1.credit]],IF(trialbalance[[#This Row],[Chart of Accounts.Value.plHeaderList.name]]="Other Revenue",trialbalance[[#This Row],[Column1.credit]],trialbalance[[#This Row],[Column1.debit]]))</f>
        <v>99.23</v>
      </c>
    </row>
    <row r="27" spans="1:16" x14ac:dyDescent="0.3">
      <c r="A27">
        <v>9634868</v>
      </c>
      <c r="B27" t="s">
        <v>23</v>
      </c>
      <c r="C27" t="s">
        <v>83</v>
      </c>
      <c r="D27" t="s">
        <v>14</v>
      </c>
      <c r="E27" t="s">
        <v>722</v>
      </c>
      <c r="F27" t="s">
        <v>82</v>
      </c>
      <c r="G27">
        <v>0</v>
      </c>
      <c r="H27">
        <v>0</v>
      </c>
      <c r="I27">
        <v>44.66</v>
      </c>
      <c r="J27">
        <v>0</v>
      </c>
      <c r="K27" s="1">
        <v>45322</v>
      </c>
      <c r="L27" t="s">
        <v>73</v>
      </c>
      <c r="M27" t="s">
        <v>761</v>
      </c>
      <c r="N27" t="s">
        <v>749</v>
      </c>
      <c r="O27" t="s">
        <v>235</v>
      </c>
      <c r="P27">
        <f>IF(trialbalance[[#This Row],[Chart of Accounts.Value.plHeaderList.name]]="Revenue",trialbalance[[#This Row],[Column1.credit]],IF(trialbalance[[#This Row],[Chart of Accounts.Value.plHeaderList.name]]="Other Revenue",trialbalance[[#This Row],[Column1.credit]],trialbalance[[#This Row],[Column1.debit]]))</f>
        <v>0</v>
      </c>
    </row>
    <row r="28" spans="1:16" x14ac:dyDescent="0.3">
      <c r="A28">
        <v>9634895</v>
      </c>
      <c r="B28" t="s">
        <v>23</v>
      </c>
      <c r="C28" t="s">
        <v>83</v>
      </c>
      <c r="D28" t="s">
        <v>14</v>
      </c>
      <c r="E28" t="s">
        <v>722</v>
      </c>
      <c r="F28" t="s">
        <v>82</v>
      </c>
      <c r="G28">
        <v>18.329999999999998</v>
      </c>
      <c r="H28">
        <v>0</v>
      </c>
      <c r="I28">
        <v>44.66</v>
      </c>
      <c r="J28">
        <v>0</v>
      </c>
      <c r="K28" s="1">
        <v>45291</v>
      </c>
      <c r="L28" t="s">
        <v>73</v>
      </c>
      <c r="M28" t="s">
        <v>762</v>
      </c>
      <c r="N28" t="s">
        <v>750</v>
      </c>
      <c r="O28" t="s">
        <v>235</v>
      </c>
      <c r="P28">
        <f>IF(trialbalance[[#This Row],[Chart of Accounts.Value.plHeaderList.name]]="Revenue",trialbalance[[#This Row],[Column1.credit]],IF(trialbalance[[#This Row],[Chart of Accounts.Value.plHeaderList.name]]="Other Revenue",trialbalance[[#This Row],[Column1.credit]],trialbalance[[#This Row],[Column1.debit]]))</f>
        <v>18.329999999999998</v>
      </c>
    </row>
    <row r="29" spans="1:16" x14ac:dyDescent="0.3">
      <c r="A29">
        <v>9634920</v>
      </c>
      <c r="B29" t="s">
        <v>23</v>
      </c>
      <c r="C29" t="s">
        <v>83</v>
      </c>
      <c r="D29" t="s">
        <v>14</v>
      </c>
      <c r="E29" t="s">
        <v>722</v>
      </c>
      <c r="F29" t="s">
        <v>82</v>
      </c>
      <c r="G29">
        <v>13.33</v>
      </c>
      <c r="H29">
        <v>0</v>
      </c>
      <c r="I29">
        <v>26.33</v>
      </c>
      <c r="J29">
        <v>0</v>
      </c>
      <c r="K29" s="1">
        <v>45260</v>
      </c>
      <c r="L29" t="s">
        <v>73</v>
      </c>
      <c r="M29" t="s">
        <v>762</v>
      </c>
      <c r="N29" t="s">
        <v>751</v>
      </c>
      <c r="O29" t="s">
        <v>235</v>
      </c>
      <c r="P29">
        <f>IF(trialbalance[[#This Row],[Chart of Accounts.Value.plHeaderList.name]]="Revenue",trialbalance[[#This Row],[Column1.credit]],IF(trialbalance[[#This Row],[Chart of Accounts.Value.plHeaderList.name]]="Other Revenue",trialbalance[[#This Row],[Column1.credit]],trialbalance[[#This Row],[Column1.debit]]))</f>
        <v>13.33</v>
      </c>
    </row>
    <row r="30" spans="1:16" x14ac:dyDescent="0.3">
      <c r="A30">
        <v>9634943</v>
      </c>
      <c r="B30" t="s">
        <v>23</v>
      </c>
      <c r="C30" t="s">
        <v>83</v>
      </c>
      <c r="D30" t="s">
        <v>14</v>
      </c>
      <c r="E30" t="s">
        <v>722</v>
      </c>
      <c r="F30" t="s">
        <v>82</v>
      </c>
      <c r="G30">
        <v>13</v>
      </c>
      <c r="H30">
        <v>0</v>
      </c>
      <c r="I30">
        <v>13</v>
      </c>
      <c r="J30">
        <v>0</v>
      </c>
      <c r="K30" s="1">
        <v>45230</v>
      </c>
      <c r="L30" t="s">
        <v>73</v>
      </c>
      <c r="M30" t="s">
        <v>762</v>
      </c>
      <c r="N30" t="s">
        <v>752</v>
      </c>
      <c r="O30" t="s">
        <v>235</v>
      </c>
      <c r="P30">
        <f>IF(trialbalance[[#This Row],[Chart of Accounts.Value.plHeaderList.name]]="Revenue",trialbalance[[#This Row],[Column1.credit]],IF(trialbalance[[#This Row],[Chart of Accounts.Value.plHeaderList.name]]="Other Revenue",trialbalance[[#This Row],[Column1.credit]],trialbalance[[#This Row],[Column1.debit]]))</f>
        <v>13</v>
      </c>
    </row>
    <row r="31" spans="1:16" x14ac:dyDescent="0.3">
      <c r="A31">
        <v>9634869</v>
      </c>
      <c r="B31" t="s">
        <v>24</v>
      </c>
      <c r="C31" t="s">
        <v>85</v>
      </c>
      <c r="D31" t="s">
        <v>14</v>
      </c>
      <c r="E31" t="s">
        <v>721</v>
      </c>
      <c r="F31" t="s">
        <v>84</v>
      </c>
      <c r="G31">
        <v>94.19</v>
      </c>
      <c r="H31">
        <v>0</v>
      </c>
      <c r="I31">
        <v>94.19</v>
      </c>
      <c r="J31">
        <v>0</v>
      </c>
      <c r="K31" s="1">
        <v>45322</v>
      </c>
      <c r="L31" t="s">
        <v>73</v>
      </c>
      <c r="M31" t="s">
        <v>761</v>
      </c>
      <c r="N31" t="s">
        <v>749</v>
      </c>
      <c r="O31" t="s">
        <v>247</v>
      </c>
      <c r="P31">
        <f>IF(trialbalance[[#This Row],[Chart of Accounts.Value.plHeaderList.name]]="Revenue",trialbalance[[#This Row],[Column1.credit]],IF(trialbalance[[#This Row],[Chart of Accounts.Value.plHeaderList.name]]="Other Revenue",trialbalance[[#This Row],[Column1.credit]],trialbalance[[#This Row],[Column1.debit]]))</f>
        <v>94.19</v>
      </c>
    </row>
    <row r="32" spans="1:16" x14ac:dyDescent="0.3">
      <c r="A32">
        <v>9634870</v>
      </c>
      <c r="B32" t="s">
        <v>26</v>
      </c>
      <c r="C32" t="s">
        <v>25</v>
      </c>
      <c r="D32" t="s">
        <v>14</v>
      </c>
      <c r="E32" t="s">
        <v>730</v>
      </c>
      <c r="F32" t="s">
        <v>86</v>
      </c>
      <c r="G32">
        <v>0</v>
      </c>
      <c r="H32">
        <v>0</v>
      </c>
      <c r="I32">
        <v>418.33</v>
      </c>
      <c r="J32">
        <v>0</v>
      </c>
      <c r="K32" s="1">
        <v>45322</v>
      </c>
      <c r="L32" t="s">
        <v>73</v>
      </c>
      <c r="M32" t="s">
        <v>761</v>
      </c>
      <c r="N32" t="s">
        <v>749</v>
      </c>
      <c r="O32" t="s">
        <v>252</v>
      </c>
      <c r="P32">
        <f>IF(trialbalance[[#This Row],[Chart of Accounts.Value.plHeaderList.name]]="Revenue",trialbalance[[#This Row],[Column1.credit]],IF(trialbalance[[#This Row],[Chart of Accounts.Value.plHeaderList.name]]="Other Revenue",trialbalance[[#This Row],[Column1.credit]],trialbalance[[#This Row],[Column1.debit]]))</f>
        <v>0</v>
      </c>
    </row>
    <row r="33" spans="1:16" x14ac:dyDescent="0.3">
      <c r="A33">
        <v>9634896</v>
      </c>
      <c r="B33" t="s">
        <v>26</v>
      </c>
      <c r="C33" t="s">
        <v>25</v>
      </c>
      <c r="D33" t="s">
        <v>14</v>
      </c>
      <c r="E33" t="s">
        <v>730</v>
      </c>
      <c r="F33" t="s">
        <v>86</v>
      </c>
      <c r="G33">
        <v>244.29</v>
      </c>
      <c r="H33">
        <v>0</v>
      </c>
      <c r="I33">
        <v>418.33</v>
      </c>
      <c r="J33">
        <v>0</v>
      </c>
      <c r="K33" s="1">
        <v>45291</v>
      </c>
      <c r="L33" t="s">
        <v>73</v>
      </c>
      <c r="M33" t="s">
        <v>762</v>
      </c>
      <c r="N33" t="s">
        <v>750</v>
      </c>
      <c r="O33" t="s">
        <v>252</v>
      </c>
      <c r="P33">
        <f>IF(trialbalance[[#This Row],[Chart of Accounts.Value.plHeaderList.name]]="Revenue",trialbalance[[#This Row],[Column1.credit]],IF(trialbalance[[#This Row],[Chart of Accounts.Value.plHeaderList.name]]="Other Revenue",trialbalance[[#This Row],[Column1.credit]],trialbalance[[#This Row],[Column1.debit]]))</f>
        <v>244.29</v>
      </c>
    </row>
    <row r="34" spans="1:16" x14ac:dyDescent="0.3">
      <c r="A34">
        <v>9634921</v>
      </c>
      <c r="B34" t="s">
        <v>26</v>
      </c>
      <c r="C34" t="s">
        <v>25</v>
      </c>
      <c r="D34" t="s">
        <v>14</v>
      </c>
      <c r="E34" t="s">
        <v>730</v>
      </c>
      <c r="F34" t="s">
        <v>86</v>
      </c>
      <c r="G34">
        <v>70.09</v>
      </c>
      <c r="H34">
        <v>0</v>
      </c>
      <c r="I34">
        <v>174.04</v>
      </c>
      <c r="J34">
        <v>0</v>
      </c>
      <c r="K34" s="1">
        <v>45260</v>
      </c>
      <c r="L34" t="s">
        <v>73</v>
      </c>
      <c r="M34" t="s">
        <v>762</v>
      </c>
      <c r="N34" t="s">
        <v>751</v>
      </c>
      <c r="O34" t="s">
        <v>252</v>
      </c>
      <c r="P34">
        <f>IF(trialbalance[[#This Row],[Chart of Accounts.Value.plHeaderList.name]]="Revenue",trialbalance[[#This Row],[Column1.credit]],IF(trialbalance[[#This Row],[Chart of Accounts.Value.plHeaderList.name]]="Other Revenue",trialbalance[[#This Row],[Column1.credit]],trialbalance[[#This Row],[Column1.debit]]))</f>
        <v>70.09</v>
      </c>
    </row>
    <row r="35" spans="1:16" x14ac:dyDescent="0.3">
      <c r="A35">
        <v>9634944</v>
      </c>
      <c r="B35" t="s">
        <v>26</v>
      </c>
      <c r="C35" t="s">
        <v>25</v>
      </c>
      <c r="D35" t="s">
        <v>14</v>
      </c>
      <c r="E35" t="s">
        <v>730</v>
      </c>
      <c r="F35" t="s">
        <v>86</v>
      </c>
      <c r="G35">
        <v>103.95</v>
      </c>
      <c r="H35">
        <v>0</v>
      </c>
      <c r="I35">
        <v>103.95</v>
      </c>
      <c r="J35">
        <v>0</v>
      </c>
      <c r="K35" s="1">
        <v>45230</v>
      </c>
      <c r="L35" t="s">
        <v>73</v>
      </c>
      <c r="M35" t="s">
        <v>762</v>
      </c>
      <c r="N35" t="s">
        <v>752</v>
      </c>
      <c r="O35" t="s">
        <v>252</v>
      </c>
      <c r="P35">
        <f>IF(trialbalance[[#This Row],[Chart of Accounts.Value.plHeaderList.name]]="Revenue",trialbalance[[#This Row],[Column1.credit]],IF(trialbalance[[#This Row],[Chart of Accounts.Value.plHeaderList.name]]="Other Revenue",trialbalance[[#This Row],[Column1.credit]],trialbalance[[#This Row],[Column1.debit]]))</f>
        <v>103.95</v>
      </c>
    </row>
    <row r="36" spans="1:16" x14ac:dyDescent="0.3">
      <c r="A36">
        <v>9634871</v>
      </c>
      <c r="B36" t="s">
        <v>28</v>
      </c>
      <c r="C36" t="s">
        <v>27</v>
      </c>
      <c r="D36" t="s">
        <v>14</v>
      </c>
      <c r="E36" t="s">
        <v>721</v>
      </c>
      <c r="F36" t="s">
        <v>87</v>
      </c>
      <c r="G36">
        <v>103.43</v>
      </c>
      <c r="H36">
        <v>0</v>
      </c>
      <c r="I36">
        <v>1010.7</v>
      </c>
      <c r="J36">
        <v>0</v>
      </c>
      <c r="K36" s="1">
        <v>45322</v>
      </c>
      <c r="L36" t="s">
        <v>73</v>
      </c>
      <c r="M36" t="s">
        <v>761</v>
      </c>
      <c r="N36" t="s">
        <v>749</v>
      </c>
      <c r="O36" t="s">
        <v>278</v>
      </c>
      <c r="P36">
        <f>IF(trialbalance[[#This Row],[Chart of Accounts.Value.plHeaderList.name]]="Revenue",trialbalance[[#This Row],[Column1.credit]],IF(trialbalance[[#This Row],[Chart of Accounts.Value.plHeaderList.name]]="Other Revenue",trialbalance[[#This Row],[Column1.credit]],trialbalance[[#This Row],[Column1.debit]]))</f>
        <v>103.43</v>
      </c>
    </row>
    <row r="37" spans="1:16" x14ac:dyDescent="0.3">
      <c r="A37">
        <v>9634897</v>
      </c>
      <c r="B37" t="s">
        <v>28</v>
      </c>
      <c r="C37" t="s">
        <v>27</v>
      </c>
      <c r="D37" t="s">
        <v>14</v>
      </c>
      <c r="E37" t="s">
        <v>721</v>
      </c>
      <c r="F37" t="s">
        <v>87</v>
      </c>
      <c r="G37">
        <v>103.43</v>
      </c>
      <c r="H37">
        <v>0</v>
      </c>
      <c r="I37">
        <v>907.27</v>
      </c>
      <c r="J37">
        <v>0</v>
      </c>
      <c r="K37" s="1">
        <v>45291</v>
      </c>
      <c r="L37" t="s">
        <v>73</v>
      </c>
      <c r="M37" t="s">
        <v>762</v>
      </c>
      <c r="N37" t="s">
        <v>750</v>
      </c>
      <c r="O37" t="s">
        <v>278</v>
      </c>
      <c r="P37">
        <f>IF(trialbalance[[#This Row],[Chart of Accounts.Value.plHeaderList.name]]="Revenue",trialbalance[[#This Row],[Column1.credit]],IF(trialbalance[[#This Row],[Chart of Accounts.Value.plHeaderList.name]]="Other Revenue",trialbalance[[#This Row],[Column1.credit]],trialbalance[[#This Row],[Column1.debit]]))</f>
        <v>103.43</v>
      </c>
    </row>
    <row r="38" spans="1:16" x14ac:dyDescent="0.3">
      <c r="A38">
        <v>9634922</v>
      </c>
      <c r="B38" t="s">
        <v>28</v>
      </c>
      <c r="C38" t="s">
        <v>27</v>
      </c>
      <c r="D38" t="s">
        <v>14</v>
      </c>
      <c r="E38" t="s">
        <v>721</v>
      </c>
      <c r="F38" t="s">
        <v>87</v>
      </c>
      <c r="G38">
        <v>129.38</v>
      </c>
      <c r="H38">
        <v>0</v>
      </c>
      <c r="I38">
        <v>803.84</v>
      </c>
      <c r="J38">
        <v>0</v>
      </c>
      <c r="K38" s="1">
        <v>45260</v>
      </c>
      <c r="L38" t="s">
        <v>73</v>
      </c>
      <c r="M38" t="s">
        <v>762</v>
      </c>
      <c r="N38" t="s">
        <v>751</v>
      </c>
      <c r="O38" t="s">
        <v>278</v>
      </c>
      <c r="P38">
        <f>IF(trialbalance[[#This Row],[Chart of Accounts.Value.plHeaderList.name]]="Revenue",trialbalance[[#This Row],[Column1.credit]],IF(trialbalance[[#This Row],[Chart of Accounts.Value.plHeaderList.name]]="Other Revenue",trialbalance[[#This Row],[Column1.credit]],trialbalance[[#This Row],[Column1.debit]]))</f>
        <v>129.38</v>
      </c>
    </row>
    <row r="39" spans="1:16" x14ac:dyDescent="0.3">
      <c r="A39">
        <v>9634945</v>
      </c>
      <c r="B39" t="s">
        <v>28</v>
      </c>
      <c r="C39" t="s">
        <v>27</v>
      </c>
      <c r="D39" t="s">
        <v>14</v>
      </c>
      <c r="E39" t="s">
        <v>721</v>
      </c>
      <c r="F39" t="s">
        <v>87</v>
      </c>
      <c r="G39">
        <v>113.41</v>
      </c>
      <c r="H39">
        <v>0</v>
      </c>
      <c r="I39">
        <v>674.46</v>
      </c>
      <c r="J39">
        <v>0</v>
      </c>
      <c r="K39" s="1">
        <v>45230</v>
      </c>
      <c r="L39" t="s">
        <v>73</v>
      </c>
      <c r="M39" t="s">
        <v>762</v>
      </c>
      <c r="N39" t="s">
        <v>752</v>
      </c>
      <c r="O39" t="s">
        <v>278</v>
      </c>
      <c r="P39">
        <f>IF(trialbalance[[#This Row],[Chart of Accounts.Value.plHeaderList.name]]="Revenue",trialbalance[[#This Row],[Column1.credit]],IF(trialbalance[[#This Row],[Chart of Accounts.Value.plHeaderList.name]]="Other Revenue",trialbalance[[#This Row],[Column1.credit]],trialbalance[[#This Row],[Column1.debit]]))</f>
        <v>113.41</v>
      </c>
    </row>
    <row r="40" spans="1:16" x14ac:dyDescent="0.3">
      <c r="A40">
        <v>9634872</v>
      </c>
      <c r="B40" t="s">
        <v>30</v>
      </c>
      <c r="C40" t="s">
        <v>29</v>
      </c>
      <c r="D40" t="s">
        <v>14</v>
      </c>
      <c r="E40" t="s">
        <v>723</v>
      </c>
      <c r="F40" t="s">
        <v>88</v>
      </c>
      <c r="G40">
        <v>342.79</v>
      </c>
      <c r="H40">
        <v>0</v>
      </c>
      <c r="I40">
        <v>649.29</v>
      </c>
      <c r="J40">
        <v>0</v>
      </c>
      <c r="K40" s="1">
        <v>45322</v>
      </c>
      <c r="L40" t="s">
        <v>73</v>
      </c>
      <c r="M40" t="s">
        <v>761</v>
      </c>
      <c r="N40" t="s">
        <v>749</v>
      </c>
      <c r="O40" t="s">
        <v>283</v>
      </c>
      <c r="P40">
        <f>IF(trialbalance[[#This Row],[Chart of Accounts.Value.plHeaderList.name]]="Revenue",trialbalance[[#This Row],[Column1.credit]],IF(trialbalance[[#This Row],[Chart of Accounts.Value.plHeaderList.name]]="Other Revenue",trialbalance[[#This Row],[Column1.credit]],trialbalance[[#This Row],[Column1.debit]]))</f>
        <v>342.79</v>
      </c>
    </row>
    <row r="41" spans="1:16" x14ac:dyDescent="0.3">
      <c r="A41">
        <v>9634898</v>
      </c>
      <c r="B41" t="s">
        <v>30</v>
      </c>
      <c r="C41" t="s">
        <v>29</v>
      </c>
      <c r="D41" t="s">
        <v>14</v>
      </c>
      <c r="E41" t="s">
        <v>723</v>
      </c>
      <c r="F41" t="s">
        <v>88</v>
      </c>
      <c r="G41">
        <v>123.75</v>
      </c>
      <c r="H41">
        <v>0</v>
      </c>
      <c r="I41">
        <v>306.5</v>
      </c>
      <c r="J41">
        <v>0</v>
      </c>
      <c r="K41" s="1">
        <v>45291</v>
      </c>
      <c r="L41" t="s">
        <v>73</v>
      </c>
      <c r="M41" t="s">
        <v>762</v>
      </c>
      <c r="N41" t="s">
        <v>750</v>
      </c>
      <c r="O41" t="s">
        <v>283</v>
      </c>
      <c r="P41">
        <f>IF(trialbalance[[#This Row],[Chart of Accounts.Value.plHeaderList.name]]="Revenue",trialbalance[[#This Row],[Column1.credit]],IF(trialbalance[[#This Row],[Chart of Accounts.Value.plHeaderList.name]]="Other Revenue",trialbalance[[#This Row],[Column1.credit]],trialbalance[[#This Row],[Column1.debit]]))</f>
        <v>123.75</v>
      </c>
    </row>
    <row r="42" spans="1:16" x14ac:dyDescent="0.3">
      <c r="A42">
        <v>9634923</v>
      </c>
      <c r="B42" t="s">
        <v>30</v>
      </c>
      <c r="C42" t="s">
        <v>29</v>
      </c>
      <c r="D42" t="s">
        <v>14</v>
      </c>
      <c r="E42" t="s">
        <v>723</v>
      </c>
      <c r="F42" t="s">
        <v>88</v>
      </c>
      <c r="G42">
        <v>182.75</v>
      </c>
      <c r="H42">
        <v>0</v>
      </c>
      <c r="I42">
        <v>182.75</v>
      </c>
      <c r="J42">
        <v>0</v>
      </c>
      <c r="K42" s="1">
        <v>45260</v>
      </c>
      <c r="L42" t="s">
        <v>73</v>
      </c>
      <c r="M42" t="s">
        <v>762</v>
      </c>
      <c r="N42" t="s">
        <v>751</v>
      </c>
      <c r="O42" t="s">
        <v>283</v>
      </c>
      <c r="P42">
        <f>IF(trialbalance[[#This Row],[Chart of Accounts.Value.plHeaderList.name]]="Revenue",trialbalance[[#This Row],[Column1.credit]],IF(trialbalance[[#This Row],[Chart of Accounts.Value.plHeaderList.name]]="Other Revenue",trialbalance[[#This Row],[Column1.credit]],trialbalance[[#This Row],[Column1.debit]]))</f>
        <v>182.75</v>
      </c>
    </row>
    <row r="43" spans="1:16" x14ac:dyDescent="0.3">
      <c r="A43">
        <v>9634873</v>
      </c>
      <c r="B43" t="s">
        <v>32</v>
      </c>
      <c r="C43" t="s">
        <v>31</v>
      </c>
      <c r="D43" t="s">
        <v>14</v>
      </c>
      <c r="E43" t="s">
        <v>721</v>
      </c>
      <c r="F43" t="s">
        <v>84</v>
      </c>
      <c r="G43">
        <v>0</v>
      </c>
      <c r="H43">
        <v>0</v>
      </c>
      <c r="I43">
        <v>83.67</v>
      </c>
      <c r="J43">
        <v>0</v>
      </c>
      <c r="K43" s="1">
        <v>45322</v>
      </c>
      <c r="L43" t="s">
        <v>73</v>
      </c>
      <c r="M43" t="s">
        <v>761</v>
      </c>
      <c r="N43" t="s">
        <v>749</v>
      </c>
      <c r="O43" t="s">
        <v>295</v>
      </c>
      <c r="P43">
        <f>IF(trialbalance[[#This Row],[Chart of Accounts.Value.plHeaderList.name]]="Revenue",trialbalance[[#This Row],[Column1.credit]],IF(trialbalance[[#This Row],[Chart of Accounts.Value.plHeaderList.name]]="Other Revenue",trialbalance[[#This Row],[Column1.credit]],trialbalance[[#This Row],[Column1.debit]]))</f>
        <v>0</v>
      </c>
    </row>
    <row r="44" spans="1:16" x14ac:dyDescent="0.3">
      <c r="A44">
        <v>9634899</v>
      </c>
      <c r="B44" t="s">
        <v>32</v>
      </c>
      <c r="C44" t="s">
        <v>31</v>
      </c>
      <c r="D44" t="s">
        <v>14</v>
      </c>
      <c r="E44" t="s">
        <v>721</v>
      </c>
      <c r="F44" t="s">
        <v>84</v>
      </c>
      <c r="G44">
        <v>65.58</v>
      </c>
      <c r="H44">
        <v>0</v>
      </c>
      <c r="I44">
        <v>83.67</v>
      </c>
      <c r="J44">
        <v>0</v>
      </c>
      <c r="K44" s="1">
        <v>45291</v>
      </c>
      <c r="L44" t="s">
        <v>73</v>
      </c>
      <c r="M44" t="s">
        <v>762</v>
      </c>
      <c r="N44" t="s">
        <v>750</v>
      </c>
      <c r="O44" t="s">
        <v>295</v>
      </c>
      <c r="P44">
        <f>IF(trialbalance[[#This Row],[Chart of Accounts.Value.plHeaderList.name]]="Revenue",trialbalance[[#This Row],[Column1.credit]],IF(trialbalance[[#This Row],[Chart of Accounts.Value.plHeaderList.name]]="Other Revenue",trialbalance[[#This Row],[Column1.credit]],trialbalance[[#This Row],[Column1.debit]]))</f>
        <v>65.58</v>
      </c>
    </row>
    <row r="45" spans="1:16" x14ac:dyDescent="0.3">
      <c r="A45">
        <v>9634924</v>
      </c>
      <c r="B45" t="s">
        <v>32</v>
      </c>
      <c r="C45" t="s">
        <v>31</v>
      </c>
      <c r="D45" t="s">
        <v>14</v>
      </c>
      <c r="E45" t="s">
        <v>721</v>
      </c>
      <c r="F45" t="s">
        <v>84</v>
      </c>
      <c r="G45">
        <v>0</v>
      </c>
      <c r="H45">
        <v>0</v>
      </c>
      <c r="I45">
        <v>18.09</v>
      </c>
      <c r="J45">
        <v>0</v>
      </c>
      <c r="K45" s="1">
        <v>45260</v>
      </c>
      <c r="L45" t="s">
        <v>73</v>
      </c>
      <c r="M45" t="s">
        <v>762</v>
      </c>
      <c r="N45" t="s">
        <v>751</v>
      </c>
      <c r="O45" t="s">
        <v>295</v>
      </c>
      <c r="P45">
        <f>IF(trialbalance[[#This Row],[Chart of Accounts.Value.plHeaderList.name]]="Revenue",trialbalance[[#This Row],[Column1.credit]],IF(trialbalance[[#This Row],[Chart of Accounts.Value.plHeaderList.name]]="Other Revenue",trialbalance[[#This Row],[Column1.credit]],trialbalance[[#This Row],[Column1.debit]]))</f>
        <v>0</v>
      </c>
    </row>
    <row r="46" spans="1:16" x14ac:dyDescent="0.3">
      <c r="A46">
        <v>9634946</v>
      </c>
      <c r="B46" t="s">
        <v>32</v>
      </c>
      <c r="C46" t="s">
        <v>31</v>
      </c>
      <c r="D46" t="s">
        <v>14</v>
      </c>
      <c r="E46" t="s">
        <v>721</v>
      </c>
      <c r="F46" t="s">
        <v>84</v>
      </c>
      <c r="G46">
        <v>18.09</v>
      </c>
      <c r="H46">
        <v>0</v>
      </c>
      <c r="I46">
        <v>18.09</v>
      </c>
      <c r="J46">
        <v>0</v>
      </c>
      <c r="K46" s="1">
        <v>45230</v>
      </c>
      <c r="L46" t="s">
        <v>73</v>
      </c>
      <c r="M46" t="s">
        <v>762</v>
      </c>
      <c r="N46" t="s">
        <v>752</v>
      </c>
      <c r="O46" t="s">
        <v>295</v>
      </c>
      <c r="P46">
        <f>IF(trialbalance[[#This Row],[Chart of Accounts.Value.plHeaderList.name]]="Revenue",trialbalance[[#This Row],[Column1.credit]],IF(trialbalance[[#This Row],[Chart of Accounts.Value.plHeaderList.name]]="Other Revenue",trialbalance[[#This Row],[Column1.credit]],trialbalance[[#This Row],[Column1.debit]]))</f>
        <v>18.09</v>
      </c>
    </row>
    <row r="47" spans="1:16" x14ac:dyDescent="0.3">
      <c r="A47">
        <v>9634874</v>
      </c>
      <c r="B47" t="s">
        <v>34</v>
      </c>
      <c r="C47" t="s">
        <v>33</v>
      </c>
      <c r="D47" t="s">
        <v>14</v>
      </c>
      <c r="E47" t="s">
        <v>721</v>
      </c>
      <c r="F47" t="s">
        <v>89</v>
      </c>
      <c r="G47">
        <v>0</v>
      </c>
      <c r="H47">
        <v>0</v>
      </c>
      <c r="I47">
        <v>3937.52</v>
      </c>
      <c r="J47">
        <v>0</v>
      </c>
      <c r="K47" s="1">
        <v>45322</v>
      </c>
      <c r="L47" t="s">
        <v>73</v>
      </c>
      <c r="M47" t="s">
        <v>761</v>
      </c>
      <c r="N47" t="s">
        <v>749</v>
      </c>
      <c r="O47" t="s">
        <v>314</v>
      </c>
      <c r="P47">
        <f>IF(trialbalance[[#This Row],[Chart of Accounts.Value.plHeaderList.name]]="Revenue",trialbalance[[#This Row],[Column1.credit]],IF(trialbalance[[#This Row],[Chart of Accounts.Value.plHeaderList.name]]="Other Revenue",trialbalance[[#This Row],[Column1.credit]],trialbalance[[#This Row],[Column1.debit]]))</f>
        <v>0</v>
      </c>
    </row>
    <row r="48" spans="1:16" x14ac:dyDescent="0.3">
      <c r="A48">
        <v>9634900</v>
      </c>
      <c r="B48" t="s">
        <v>34</v>
      </c>
      <c r="C48" t="s">
        <v>33</v>
      </c>
      <c r="D48" t="s">
        <v>14</v>
      </c>
      <c r="E48" t="s">
        <v>721</v>
      </c>
      <c r="F48" t="s">
        <v>89</v>
      </c>
      <c r="G48">
        <v>984.38</v>
      </c>
      <c r="H48">
        <v>0</v>
      </c>
      <c r="I48">
        <v>3937.52</v>
      </c>
      <c r="J48">
        <v>0</v>
      </c>
      <c r="K48" s="1">
        <v>45291</v>
      </c>
      <c r="L48" t="s">
        <v>73</v>
      </c>
      <c r="M48" t="s">
        <v>762</v>
      </c>
      <c r="N48" t="s">
        <v>750</v>
      </c>
      <c r="O48" t="s">
        <v>314</v>
      </c>
      <c r="P48">
        <f>IF(trialbalance[[#This Row],[Chart of Accounts.Value.plHeaderList.name]]="Revenue",trialbalance[[#This Row],[Column1.credit]],IF(trialbalance[[#This Row],[Chart of Accounts.Value.plHeaderList.name]]="Other Revenue",trialbalance[[#This Row],[Column1.credit]],trialbalance[[#This Row],[Column1.debit]]))</f>
        <v>984.38</v>
      </c>
    </row>
    <row r="49" spans="1:16" x14ac:dyDescent="0.3">
      <c r="A49">
        <v>9634925</v>
      </c>
      <c r="B49" t="s">
        <v>34</v>
      </c>
      <c r="C49" t="s">
        <v>33</v>
      </c>
      <c r="D49" t="s">
        <v>14</v>
      </c>
      <c r="E49" t="s">
        <v>721</v>
      </c>
      <c r="F49" t="s">
        <v>89</v>
      </c>
      <c r="G49">
        <v>1968.76</v>
      </c>
      <c r="H49">
        <v>0</v>
      </c>
      <c r="I49">
        <v>2953.14</v>
      </c>
      <c r="J49">
        <v>0</v>
      </c>
      <c r="K49" s="1">
        <v>45260</v>
      </c>
      <c r="L49" t="s">
        <v>73</v>
      </c>
      <c r="M49" t="s">
        <v>762</v>
      </c>
      <c r="N49" t="s">
        <v>751</v>
      </c>
      <c r="O49" t="s">
        <v>314</v>
      </c>
      <c r="P49">
        <f>IF(trialbalance[[#This Row],[Chart of Accounts.Value.plHeaderList.name]]="Revenue",trialbalance[[#This Row],[Column1.credit]],IF(trialbalance[[#This Row],[Chart of Accounts.Value.plHeaderList.name]]="Other Revenue",trialbalance[[#This Row],[Column1.credit]],trialbalance[[#This Row],[Column1.debit]]))</f>
        <v>1968.76</v>
      </c>
    </row>
    <row r="50" spans="1:16" x14ac:dyDescent="0.3">
      <c r="A50">
        <v>9634947</v>
      </c>
      <c r="B50" t="s">
        <v>34</v>
      </c>
      <c r="C50" t="s">
        <v>33</v>
      </c>
      <c r="D50" t="s">
        <v>14</v>
      </c>
      <c r="E50" t="s">
        <v>721</v>
      </c>
      <c r="F50" t="s">
        <v>89</v>
      </c>
      <c r="G50">
        <v>984.38</v>
      </c>
      <c r="H50">
        <v>0</v>
      </c>
      <c r="I50">
        <v>984.38</v>
      </c>
      <c r="J50">
        <v>0</v>
      </c>
      <c r="K50" s="1">
        <v>45230</v>
      </c>
      <c r="L50" t="s">
        <v>73</v>
      </c>
      <c r="M50" t="s">
        <v>762</v>
      </c>
      <c r="N50" t="s">
        <v>752</v>
      </c>
      <c r="O50" t="s">
        <v>314</v>
      </c>
      <c r="P50">
        <f>IF(trialbalance[[#This Row],[Chart of Accounts.Value.plHeaderList.name]]="Revenue",trialbalance[[#This Row],[Column1.credit]],IF(trialbalance[[#This Row],[Chart of Accounts.Value.plHeaderList.name]]="Other Revenue",trialbalance[[#This Row],[Column1.credit]],trialbalance[[#This Row],[Column1.debit]]))</f>
        <v>984.38</v>
      </c>
    </row>
    <row r="51" spans="1:16" x14ac:dyDescent="0.3">
      <c r="A51">
        <v>9634875</v>
      </c>
      <c r="B51" t="s">
        <v>35</v>
      </c>
      <c r="C51" t="s">
        <v>91</v>
      </c>
      <c r="D51" t="s">
        <v>14</v>
      </c>
      <c r="E51" t="s">
        <v>721</v>
      </c>
      <c r="F51" t="s">
        <v>90</v>
      </c>
      <c r="G51">
        <v>0</v>
      </c>
      <c r="H51">
        <v>0</v>
      </c>
      <c r="I51">
        <v>886.3</v>
      </c>
      <c r="J51">
        <v>0</v>
      </c>
      <c r="K51" s="1">
        <v>45322</v>
      </c>
      <c r="L51" t="s">
        <v>73</v>
      </c>
      <c r="M51" t="s">
        <v>761</v>
      </c>
      <c r="N51" t="s">
        <v>749</v>
      </c>
      <c r="O51" t="s">
        <v>319</v>
      </c>
      <c r="P51">
        <f>IF(trialbalance[[#This Row],[Chart of Accounts.Value.plHeaderList.name]]="Revenue",trialbalance[[#This Row],[Column1.credit]],IF(trialbalance[[#This Row],[Chart of Accounts.Value.plHeaderList.name]]="Other Revenue",trialbalance[[#This Row],[Column1.credit]],trialbalance[[#This Row],[Column1.debit]]))</f>
        <v>0</v>
      </c>
    </row>
    <row r="52" spans="1:16" x14ac:dyDescent="0.3">
      <c r="A52">
        <v>9634901</v>
      </c>
      <c r="B52" t="s">
        <v>35</v>
      </c>
      <c r="C52" t="s">
        <v>91</v>
      </c>
      <c r="D52" t="s">
        <v>14</v>
      </c>
      <c r="E52" t="s">
        <v>721</v>
      </c>
      <c r="F52" t="s">
        <v>90</v>
      </c>
      <c r="G52">
        <v>0</v>
      </c>
      <c r="H52">
        <v>0</v>
      </c>
      <c r="I52">
        <v>886.3</v>
      </c>
      <c r="J52">
        <v>0</v>
      </c>
      <c r="K52" s="1">
        <v>45291</v>
      </c>
      <c r="L52" t="s">
        <v>73</v>
      </c>
      <c r="M52" t="s">
        <v>762</v>
      </c>
      <c r="N52" t="s">
        <v>750</v>
      </c>
      <c r="O52" t="s">
        <v>319</v>
      </c>
      <c r="P52">
        <f>IF(trialbalance[[#This Row],[Chart of Accounts.Value.plHeaderList.name]]="Revenue",trialbalance[[#This Row],[Column1.credit]],IF(trialbalance[[#This Row],[Chart of Accounts.Value.plHeaderList.name]]="Other Revenue",trialbalance[[#This Row],[Column1.credit]],trialbalance[[#This Row],[Column1.debit]]))</f>
        <v>0</v>
      </c>
    </row>
    <row r="53" spans="1:16" x14ac:dyDescent="0.3">
      <c r="A53">
        <v>9634926</v>
      </c>
      <c r="B53" t="s">
        <v>35</v>
      </c>
      <c r="C53" t="s">
        <v>91</v>
      </c>
      <c r="D53" t="s">
        <v>14</v>
      </c>
      <c r="E53" t="s">
        <v>721</v>
      </c>
      <c r="F53" t="s">
        <v>90</v>
      </c>
      <c r="G53">
        <v>886.3</v>
      </c>
      <c r="H53">
        <v>0</v>
      </c>
      <c r="I53">
        <v>886.3</v>
      </c>
      <c r="J53">
        <v>0</v>
      </c>
      <c r="K53" s="1">
        <v>45260</v>
      </c>
      <c r="L53" t="s">
        <v>73</v>
      </c>
      <c r="M53" t="s">
        <v>762</v>
      </c>
      <c r="N53" t="s">
        <v>751</v>
      </c>
      <c r="O53" t="s">
        <v>319</v>
      </c>
      <c r="P53">
        <f>IF(trialbalance[[#This Row],[Chart of Accounts.Value.plHeaderList.name]]="Revenue",trialbalance[[#This Row],[Column1.credit]],IF(trialbalance[[#This Row],[Chart of Accounts.Value.plHeaderList.name]]="Other Revenue",trialbalance[[#This Row],[Column1.credit]],trialbalance[[#This Row],[Column1.debit]]))</f>
        <v>886.3</v>
      </c>
    </row>
    <row r="54" spans="1:16" x14ac:dyDescent="0.3">
      <c r="A54">
        <v>9634876</v>
      </c>
      <c r="B54" t="s">
        <v>37</v>
      </c>
      <c r="C54" t="s">
        <v>36</v>
      </c>
      <c r="D54" t="s">
        <v>14</v>
      </c>
      <c r="E54" t="s">
        <v>721</v>
      </c>
      <c r="F54" t="s">
        <v>92</v>
      </c>
      <c r="G54">
        <v>14.9</v>
      </c>
      <c r="H54">
        <v>0</v>
      </c>
      <c r="I54">
        <v>1234.8</v>
      </c>
      <c r="J54">
        <v>0</v>
      </c>
      <c r="K54" s="1">
        <v>45322</v>
      </c>
      <c r="L54" t="s">
        <v>73</v>
      </c>
      <c r="M54" t="s">
        <v>761</v>
      </c>
      <c r="N54" t="s">
        <v>749</v>
      </c>
      <c r="O54" t="s">
        <v>371</v>
      </c>
      <c r="P54">
        <f>IF(trialbalance[[#This Row],[Chart of Accounts.Value.plHeaderList.name]]="Revenue",trialbalance[[#This Row],[Column1.credit]],IF(trialbalance[[#This Row],[Chart of Accounts.Value.plHeaderList.name]]="Other Revenue",trialbalance[[#This Row],[Column1.credit]],trialbalance[[#This Row],[Column1.debit]]))</f>
        <v>14.9</v>
      </c>
    </row>
    <row r="55" spans="1:16" x14ac:dyDescent="0.3">
      <c r="A55">
        <v>9634902</v>
      </c>
      <c r="B55" t="s">
        <v>37</v>
      </c>
      <c r="C55" t="s">
        <v>36</v>
      </c>
      <c r="D55" t="s">
        <v>14</v>
      </c>
      <c r="E55" t="s">
        <v>721</v>
      </c>
      <c r="F55" t="s">
        <v>92</v>
      </c>
      <c r="G55">
        <v>0</v>
      </c>
      <c r="H55">
        <v>0</v>
      </c>
      <c r="I55">
        <v>1219.9000000000001</v>
      </c>
      <c r="J55">
        <v>0</v>
      </c>
      <c r="K55" s="1">
        <v>45291</v>
      </c>
      <c r="L55" t="s">
        <v>73</v>
      </c>
      <c r="M55" t="s">
        <v>762</v>
      </c>
      <c r="N55" t="s">
        <v>750</v>
      </c>
      <c r="O55" t="s">
        <v>371</v>
      </c>
      <c r="P55">
        <f>IF(trialbalance[[#This Row],[Chart of Accounts.Value.plHeaderList.name]]="Revenue",trialbalance[[#This Row],[Column1.credit]],IF(trialbalance[[#This Row],[Chart of Accounts.Value.plHeaderList.name]]="Other Revenue",trialbalance[[#This Row],[Column1.credit]],trialbalance[[#This Row],[Column1.debit]]))</f>
        <v>0</v>
      </c>
    </row>
    <row r="56" spans="1:16" x14ac:dyDescent="0.3">
      <c r="A56">
        <v>9634927</v>
      </c>
      <c r="B56" t="s">
        <v>37</v>
      </c>
      <c r="C56" t="s">
        <v>36</v>
      </c>
      <c r="D56" t="s">
        <v>14</v>
      </c>
      <c r="E56" t="s">
        <v>721</v>
      </c>
      <c r="F56" t="s">
        <v>92</v>
      </c>
      <c r="G56">
        <v>1219.9000000000001</v>
      </c>
      <c r="H56">
        <v>0</v>
      </c>
      <c r="I56">
        <v>1219.9000000000001</v>
      </c>
      <c r="J56">
        <v>0</v>
      </c>
      <c r="K56" s="1">
        <v>45260</v>
      </c>
      <c r="L56" t="s">
        <v>73</v>
      </c>
      <c r="M56" t="s">
        <v>762</v>
      </c>
      <c r="N56" t="s">
        <v>751</v>
      </c>
      <c r="O56" t="s">
        <v>371</v>
      </c>
      <c r="P56">
        <f>IF(trialbalance[[#This Row],[Chart of Accounts.Value.plHeaderList.name]]="Revenue",trialbalance[[#This Row],[Column1.credit]],IF(trialbalance[[#This Row],[Chart of Accounts.Value.plHeaderList.name]]="Other Revenue",trialbalance[[#This Row],[Column1.credit]],trialbalance[[#This Row],[Column1.debit]]))</f>
        <v>1219.9000000000001</v>
      </c>
    </row>
    <row r="57" spans="1:16" x14ac:dyDescent="0.3">
      <c r="A57">
        <v>9634877</v>
      </c>
      <c r="B57" t="s">
        <v>39</v>
      </c>
      <c r="C57" t="s">
        <v>38</v>
      </c>
      <c r="D57" t="s">
        <v>14</v>
      </c>
      <c r="E57" t="s">
        <v>721</v>
      </c>
      <c r="F57" t="s">
        <v>93</v>
      </c>
      <c r="G57">
        <v>45.11</v>
      </c>
      <c r="H57">
        <v>0</v>
      </c>
      <c r="I57">
        <v>164.48</v>
      </c>
      <c r="J57">
        <v>0</v>
      </c>
      <c r="K57" s="1">
        <v>45322</v>
      </c>
      <c r="L57" t="s">
        <v>73</v>
      </c>
      <c r="M57" t="s">
        <v>761</v>
      </c>
      <c r="N57" t="s">
        <v>749</v>
      </c>
      <c r="O57" t="s">
        <v>376</v>
      </c>
      <c r="P57">
        <f>IF(trialbalance[[#This Row],[Chart of Accounts.Value.plHeaderList.name]]="Revenue",trialbalance[[#This Row],[Column1.credit]],IF(trialbalance[[#This Row],[Chart of Accounts.Value.plHeaderList.name]]="Other Revenue",trialbalance[[#This Row],[Column1.credit]],trialbalance[[#This Row],[Column1.debit]]))</f>
        <v>45.11</v>
      </c>
    </row>
    <row r="58" spans="1:16" x14ac:dyDescent="0.3">
      <c r="A58">
        <v>9634903</v>
      </c>
      <c r="B58" t="s">
        <v>39</v>
      </c>
      <c r="C58" t="s">
        <v>38</v>
      </c>
      <c r="D58" t="s">
        <v>14</v>
      </c>
      <c r="E58" t="s">
        <v>721</v>
      </c>
      <c r="F58" t="s">
        <v>93</v>
      </c>
      <c r="G58">
        <v>42.92</v>
      </c>
      <c r="H58">
        <v>0</v>
      </c>
      <c r="I58">
        <v>119.37</v>
      </c>
      <c r="J58">
        <v>0</v>
      </c>
      <c r="K58" s="1">
        <v>45291</v>
      </c>
      <c r="L58" t="s">
        <v>73</v>
      </c>
      <c r="M58" t="s">
        <v>762</v>
      </c>
      <c r="N58" t="s">
        <v>750</v>
      </c>
      <c r="O58" t="s">
        <v>376</v>
      </c>
      <c r="P58">
        <f>IF(trialbalance[[#This Row],[Chart of Accounts.Value.plHeaderList.name]]="Revenue",trialbalance[[#This Row],[Column1.credit]],IF(trialbalance[[#This Row],[Chart of Accounts.Value.plHeaderList.name]]="Other Revenue",trialbalance[[#This Row],[Column1.credit]],trialbalance[[#This Row],[Column1.debit]]))</f>
        <v>42.92</v>
      </c>
    </row>
    <row r="59" spans="1:16" x14ac:dyDescent="0.3">
      <c r="A59">
        <v>9634928</v>
      </c>
      <c r="B59" t="s">
        <v>39</v>
      </c>
      <c r="C59" t="s">
        <v>38</v>
      </c>
      <c r="D59" t="s">
        <v>14</v>
      </c>
      <c r="E59" t="s">
        <v>721</v>
      </c>
      <c r="F59" t="s">
        <v>93</v>
      </c>
      <c r="G59">
        <v>39.020000000000003</v>
      </c>
      <c r="H59">
        <v>0</v>
      </c>
      <c r="I59">
        <v>76.45</v>
      </c>
      <c r="J59">
        <v>0</v>
      </c>
      <c r="K59" s="1">
        <v>45260</v>
      </c>
      <c r="L59" t="s">
        <v>73</v>
      </c>
      <c r="M59" t="s">
        <v>762</v>
      </c>
      <c r="N59" t="s">
        <v>751</v>
      </c>
      <c r="O59" t="s">
        <v>376</v>
      </c>
      <c r="P59">
        <f>IF(trialbalance[[#This Row],[Chart of Accounts.Value.plHeaderList.name]]="Revenue",trialbalance[[#This Row],[Column1.credit]],IF(trialbalance[[#This Row],[Chart of Accounts.Value.plHeaderList.name]]="Other Revenue",trialbalance[[#This Row],[Column1.credit]],trialbalance[[#This Row],[Column1.debit]]))</f>
        <v>39.020000000000003</v>
      </c>
    </row>
    <row r="60" spans="1:16" x14ac:dyDescent="0.3">
      <c r="A60">
        <v>9634948</v>
      </c>
      <c r="B60" t="s">
        <v>39</v>
      </c>
      <c r="C60" t="s">
        <v>38</v>
      </c>
      <c r="D60" t="s">
        <v>14</v>
      </c>
      <c r="E60" t="s">
        <v>721</v>
      </c>
      <c r="F60" t="s">
        <v>93</v>
      </c>
      <c r="G60">
        <v>37.43</v>
      </c>
      <c r="H60">
        <v>0</v>
      </c>
      <c r="I60">
        <v>37.43</v>
      </c>
      <c r="J60">
        <v>0</v>
      </c>
      <c r="K60" s="1">
        <v>45230</v>
      </c>
      <c r="L60" t="s">
        <v>73</v>
      </c>
      <c r="M60" t="s">
        <v>762</v>
      </c>
      <c r="N60" t="s">
        <v>752</v>
      </c>
      <c r="O60" t="s">
        <v>376</v>
      </c>
      <c r="P60">
        <f>IF(trialbalance[[#This Row],[Chart of Accounts.Value.plHeaderList.name]]="Revenue",trialbalance[[#This Row],[Column1.credit]],IF(trialbalance[[#This Row],[Chart of Accounts.Value.plHeaderList.name]]="Other Revenue",trialbalance[[#This Row],[Column1.credit]],trialbalance[[#This Row],[Column1.debit]]))</f>
        <v>37.43</v>
      </c>
    </row>
    <row r="61" spans="1:16" x14ac:dyDescent="0.3">
      <c r="A61">
        <v>9634878</v>
      </c>
      <c r="B61" t="s">
        <v>41</v>
      </c>
      <c r="C61" t="s">
        <v>40</v>
      </c>
      <c r="D61" t="s">
        <v>14</v>
      </c>
      <c r="E61" t="s">
        <v>722</v>
      </c>
      <c r="F61" t="s">
        <v>94</v>
      </c>
      <c r="G61">
        <v>201.67</v>
      </c>
      <c r="H61">
        <v>0</v>
      </c>
      <c r="I61">
        <v>230.75</v>
      </c>
      <c r="J61">
        <v>0</v>
      </c>
      <c r="K61" s="1">
        <v>45322</v>
      </c>
      <c r="L61" t="s">
        <v>73</v>
      </c>
      <c r="M61" t="s">
        <v>761</v>
      </c>
      <c r="N61" t="s">
        <v>749</v>
      </c>
      <c r="O61" t="s">
        <v>381</v>
      </c>
      <c r="P61">
        <f>IF(trialbalance[[#This Row],[Chart of Accounts.Value.plHeaderList.name]]="Revenue",trialbalance[[#This Row],[Column1.credit]],IF(trialbalance[[#This Row],[Chart of Accounts.Value.plHeaderList.name]]="Other Revenue",trialbalance[[#This Row],[Column1.credit]],trialbalance[[#This Row],[Column1.debit]]))</f>
        <v>201.67</v>
      </c>
    </row>
    <row r="62" spans="1:16" x14ac:dyDescent="0.3">
      <c r="A62">
        <v>9634904</v>
      </c>
      <c r="B62" t="s">
        <v>41</v>
      </c>
      <c r="C62" t="s">
        <v>40</v>
      </c>
      <c r="D62" t="s">
        <v>14</v>
      </c>
      <c r="E62" t="s">
        <v>722</v>
      </c>
      <c r="F62" t="s">
        <v>94</v>
      </c>
      <c r="G62">
        <v>0</v>
      </c>
      <c r="H62">
        <v>0</v>
      </c>
      <c r="I62">
        <v>29.08</v>
      </c>
      <c r="J62">
        <v>0</v>
      </c>
      <c r="K62" s="1">
        <v>45291</v>
      </c>
      <c r="L62" t="s">
        <v>73</v>
      </c>
      <c r="M62" t="s">
        <v>762</v>
      </c>
      <c r="N62" t="s">
        <v>750</v>
      </c>
      <c r="O62" t="s">
        <v>381</v>
      </c>
      <c r="P62">
        <f>IF(trialbalance[[#This Row],[Chart of Accounts.Value.plHeaderList.name]]="Revenue",trialbalance[[#This Row],[Column1.credit]],IF(trialbalance[[#This Row],[Chart of Accounts.Value.plHeaderList.name]]="Other Revenue",trialbalance[[#This Row],[Column1.credit]],trialbalance[[#This Row],[Column1.debit]]))</f>
        <v>0</v>
      </c>
    </row>
    <row r="63" spans="1:16" x14ac:dyDescent="0.3">
      <c r="A63">
        <v>9634929</v>
      </c>
      <c r="B63" t="s">
        <v>41</v>
      </c>
      <c r="C63" t="s">
        <v>40</v>
      </c>
      <c r="D63" t="s">
        <v>14</v>
      </c>
      <c r="E63" t="s">
        <v>722</v>
      </c>
      <c r="F63" t="s">
        <v>94</v>
      </c>
      <c r="G63">
        <v>0</v>
      </c>
      <c r="H63">
        <v>0</v>
      </c>
      <c r="I63">
        <v>29.08</v>
      </c>
      <c r="J63">
        <v>0</v>
      </c>
      <c r="K63" s="1">
        <v>45260</v>
      </c>
      <c r="L63" t="s">
        <v>73</v>
      </c>
      <c r="M63" t="s">
        <v>762</v>
      </c>
      <c r="N63" t="s">
        <v>751</v>
      </c>
      <c r="O63" t="s">
        <v>381</v>
      </c>
      <c r="P63">
        <f>IF(trialbalance[[#This Row],[Chart of Accounts.Value.plHeaderList.name]]="Revenue",trialbalance[[#This Row],[Column1.credit]],IF(trialbalance[[#This Row],[Chart of Accounts.Value.plHeaderList.name]]="Other Revenue",trialbalance[[#This Row],[Column1.credit]],trialbalance[[#This Row],[Column1.debit]]))</f>
        <v>0</v>
      </c>
    </row>
    <row r="64" spans="1:16" x14ac:dyDescent="0.3">
      <c r="A64">
        <v>9634949</v>
      </c>
      <c r="B64" t="s">
        <v>41</v>
      </c>
      <c r="C64" t="s">
        <v>40</v>
      </c>
      <c r="D64" t="s">
        <v>14</v>
      </c>
      <c r="E64" t="s">
        <v>722</v>
      </c>
      <c r="F64" t="s">
        <v>94</v>
      </c>
      <c r="G64">
        <v>29.08</v>
      </c>
      <c r="H64">
        <v>0</v>
      </c>
      <c r="I64">
        <v>29.08</v>
      </c>
      <c r="J64">
        <v>0</v>
      </c>
      <c r="K64" s="1">
        <v>45230</v>
      </c>
      <c r="L64" t="s">
        <v>73</v>
      </c>
      <c r="M64" t="s">
        <v>762</v>
      </c>
      <c r="N64" t="s">
        <v>752</v>
      </c>
      <c r="O64" t="s">
        <v>381</v>
      </c>
      <c r="P64">
        <f>IF(trialbalance[[#This Row],[Chart of Accounts.Value.plHeaderList.name]]="Revenue",trialbalance[[#This Row],[Column1.credit]],IF(trialbalance[[#This Row],[Chart of Accounts.Value.plHeaderList.name]]="Other Revenue",trialbalance[[#This Row],[Column1.credit]],trialbalance[[#This Row],[Column1.debit]]))</f>
        <v>29.08</v>
      </c>
    </row>
    <row r="65" spans="1:16" x14ac:dyDescent="0.3">
      <c r="A65">
        <v>9634879</v>
      </c>
      <c r="B65" t="s">
        <v>52</v>
      </c>
      <c r="C65" t="s">
        <v>51</v>
      </c>
      <c r="D65" t="s">
        <v>49</v>
      </c>
      <c r="E65" t="s">
        <v>105</v>
      </c>
      <c r="F65" t="s">
        <v>50</v>
      </c>
      <c r="G65">
        <v>11218.3</v>
      </c>
      <c r="H65">
        <v>0</v>
      </c>
      <c r="I65">
        <v>20441.38</v>
      </c>
      <c r="J65">
        <v>0</v>
      </c>
      <c r="K65" s="1">
        <v>45322</v>
      </c>
      <c r="L65" t="s">
        <v>73</v>
      </c>
      <c r="M65" t="s">
        <v>761</v>
      </c>
      <c r="N65" t="s">
        <v>749</v>
      </c>
      <c r="O65" t="s">
        <v>106</v>
      </c>
      <c r="P65">
        <f>IF(trialbalance[[#This Row],[Chart of Accounts.Value.plHeaderList.name]]="Revenue",trialbalance[[#This Row],[Column1.credit]],IF(trialbalance[[#This Row],[Chart of Accounts.Value.plHeaderList.name]]="Other Revenue",trialbalance[[#This Row],[Column1.credit]],trialbalance[[#This Row],[Column1.debit]]))</f>
        <v>11218.3</v>
      </c>
    </row>
    <row r="66" spans="1:16" x14ac:dyDescent="0.3">
      <c r="A66">
        <v>9634905</v>
      </c>
      <c r="B66" t="s">
        <v>52</v>
      </c>
      <c r="C66" t="s">
        <v>51</v>
      </c>
      <c r="D66" t="s">
        <v>49</v>
      </c>
      <c r="E66" t="s">
        <v>105</v>
      </c>
      <c r="F66" t="s">
        <v>50</v>
      </c>
      <c r="G66">
        <v>7853.13</v>
      </c>
      <c r="H66">
        <v>0</v>
      </c>
      <c r="I66">
        <v>9223.08</v>
      </c>
      <c r="J66">
        <v>0</v>
      </c>
      <c r="K66" s="1">
        <v>45291</v>
      </c>
      <c r="L66" t="s">
        <v>73</v>
      </c>
      <c r="M66" t="s">
        <v>762</v>
      </c>
      <c r="N66" t="s">
        <v>750</v>
      </c>
      <c r="O66" t="s">
        <v>106</v>
      </c>
      <c r="P66">
        <f>IF(trialbalance[[#This Row],[Chart of Accounts.Value.plHeaderList.name]]="Revenue",trialbalance[[#This Row],[Column1.credit]],IF(trialbalance[[#This Row],[Chart of Accounts.Value.plHeaderList.name]]="Other Revenue",trialbalance[[#This Row],[Column1.credit]],trialbalance[[#This Row],[Column1.debit]]))</f>
        <v>7853.13</v>
      </c>
    </row>
    <row r="67" spans="1:16" x14ac:dyDescent="0.3">
      <c r="A67">
        <v>9634930</v>
      </c>
      <c r="B67" t="s">
        <v>52</v>
      </c>
      <c r="C67" t="s">
        <v>51</v>
      </c>
      <c r="D67" t="s">
        <v>49</v>
      </c>
      <c r="E67" t="s">
        <v>105</v>
      </c>
      <c r="F67" t="s">
        <v>50</v>
      </c>
      <c r="G67">
        <v>1119.95</v>
      </c>
      <c r="H67">
        <v>0</v>
      </c>
      <c r="I67">
        <v>1369.95</v>
      </c>
      <c r="J67">
        <v>0</v>
      </c>
      <c r="K67" s="1">
        <v>45260</v>
      </c>
      <c r="L67" t="s">
        <v>73</v>
      </c>
      <c r="M67" t="s">
        <v>762</v>
      </c>
      <c r="N67" t="s">
        <v>751</v>
      </c>
      <c r="O67" t="s">
        <v>106</v>
      </c>
      <c r="P67">
        <f>IF(trialbalance[[#This Row],[Chart of Accounts.Value.plHeaderList.name]]="Revenue",trialbalance[[#This Row],[Column1.credit]],IF(trialbalance[[#This Row],[Chart of Accounts.Value.plHeaderList.name]]="Other Revenue",trialbalance[[#This Row],[Column1.credit]],trialbalance[[#This Row],[Column1.debit]]))</f>
        <v>1119.95</v>
      </c>
    </row>
    <row r="68" spans="1:16" x14ac:dyDescent="0.3">
      <c r="A68">
        <v>9634950</v>
      </c>
      <c r="B68" t="s">
        <v>52</v>
      </c>
      <c r="C68" t="s">
        <v>51</v>
      </c>
      <c r="D68" t="s">
        <v>49</v>
      </c>
      <c r="E68" t="s">
        <v>105</v>
      </c>
      <c r="F68" t="s">
        <v>50</v>
      </c>
      <c r="G68">
        <v>250</v>
      </c>
      <c r="H68">
        <v>0</v>
      </c>
      <c r="I68">
        <v>250</v>
      </c>
      <c r="J68">
        <v>0</v>
      </c>
      <c r="K68" s="1">
        <v>45230</v>
      </c>
      <c r="L68" t="s">
        <v>73</v>
      </c>
      <c r="M68" t="s">
        <v>762</v>
      </c>
      <c r="N68" t="s">
        <v>752</v>
      </c>
      <c r="O68" t="s">
        <v>106</v>
      </c>
      <c r="P68">
        <f>IF(trialbalance[[#This Row],[Chart of Accounts.Value.plHeaderList.name]]="Revenue",trialbalance[[#This Row],[Column1.credit]],IF(trialbalance[[#This Row],[Chart of Accounts.Value.plHeaderList.name]]="Other Revenue",trialbalance[[#This Row],[Column1.credit]],trialbalance[[#This Row],[Column1.debit]]))</f>
        <v>250</v>
      </c>
    </row>
    <row r="69" spans="1:16" x14ac:dyDescent="0.3">
      <c r="A69">
        <v>9634880</v>
      </c>
      <c r="B69" t="s">
        <v>55</v>
      </c>
      <c r="C69" t="s">
        <v>54</v>
      </c>
      <c r="D69" t="s">
        <v>53</v>
      </c>
      <c r="E69" t="s">
        <v>105</v>
      </c>
      <c r="F69" t="s">
        <v>97</v>
      </c>
      <c r="G69">
        <v>1096.6300000000001</v>
      </c>
      <c r="H69">
        <v>0</v>
      </c>
      <c r="I69">
        <v>3665.63</v>
      </c>
      <c r="J69">
        <v>0</v>
      </c>
      <c r="K69" s="1">
        <v>45322</v>
      </c>
      <c r="L69" t="s">
        <v>73</v>
      </c>
      <c r="M69" t="s">
        <v>761</v>
      </c>
      <c r="N69" t="s">
        <v>749</v>
      </c>
      <c r="O69" t="s">
        <v>107</v>
      </c>
      <c r="P69">
        <f>IF(trialbalance[[#This Row],[Chart of Accounts.Value.plHeaderList.name]]="Revenue",trialbalance[[#This Row],[Column1.credit]],IF(trialbalance[[#This Row],[Chart of Accounts.Value.plHeaderList.name]]="Other Revenue",trialbalance[[#This Row],[Column1.credit]],trialbalance[[#This Row],[Column1.debit]]))</f>
        <v>1096.6300000000001</v>
      </c>
    </row>
    <row r="70" spans="1:16" x14ac:dyDescent="0.3">
      <c r="A70">
        <v>9634906</v>
      </c>
      <c r="B70" t="s">
        <v>55</v>
      </c>
      <c r="C70" t="s">
        <v>54</v>
      </c>
      <c r="D70" t="s">
        <v>53</v>
      </c>
      <c r="E70" t="s">
        <v>105</v>
      </c>
      <c r="F70" t="s">
        <v>97</v>
      </c>
      <c r="G70">
        <v>0</v>
      </c>
      <c r="H70">
        <v>0</v>
      </c>
      <c r="I70">
        <v>2569</v>
      </c>
      <c r="J70">
        <v>0</v>
      </c>
      <c r="K70" s="1">
        <v>45291</v>
      </c>
      <c r="L70" t="s">
        <v>73</v>
      </c>
      <c r="M70" t="s">
        <v>762</v>
      </c>
      <c r="N70" t="s">
        <v>750</v>
      </c>
      <c r="O70" t="s">
        <v>107</v>
      </c>
      <c r="P70">
        <f>IF(trialbalance[[#This Row],[Chart of Accounts.Value.plHeaderList.name]]="Revenue",trialbalance[[#This Row],[Column1.credit]],IF(trialbalance[[#This Row],[Chart of Accounts.Value.plHeaderList.name]]="Other Revenue",trialbalance[[#This Row],[Column1.credit]],trialbalance[[#This Row],[Column1.debit]]))</f>
        <v>0</v>
      </c>
    </row>
    <row r="71" spans="1:16" x14ac:dyDescent="0.3">
      <c r="A71">
        <v>9634931</v>
      </c>
      <c r="B71" t="s">
        <v>55</v>
      </c>
      <c r="C71" t="s">
        <v>54</v>
      </c>
      <c r="D71" t="s">
        <v>53</v>
      </c>
      <c r="E71" t="s">
        <v>105</v>
      </c>
      <c r="F71" t="s">
        <v>97</v>
      </c>
      <c r="G71">
        <v>2569</v>
      </c>
      <c r="H71">
        <v>0</v>
      </c>
      <c r="I71">
        <v>2569</v>
      </c>
      <c r="J71">
        <v>0</v>
      </c>
      <c r="K71" s="1">
        <v>45260</v>
      </c>
      <c r="L71" t="s">
        <v>73</v>
      </c>
      <c r="M71" t="s">
        <v>762</v>
      </c>
      <c r="N71" t="s">
        <v>751</v>
      </c>
      <c r="O71" t="s">
        <v>107</v>
      </c>
      <c r="P71">
        <f>IF(trialbalance[[#This Row],[Chart of Accounts.Value.plHeaderList.name]]="Revenue",trialbalance[[#This Row],[Column1.credit]],IF(trialbalance[[#This Row],[Chart of Accounts.Value.plHeaderList.name]]="Other Revenue",trialbalance[[#This Row],[Column1.credit]],trialbalance[[#This Row],[Column1.debit]]))</f>
        <v>2569</v>
      </c>
    </row>
    <row r="72" spans="1:16" x14ac:dyDescent="0.3">
      <c r="A72">
        <v>9634881</v>
      </c>
      <c r="B72" t="s">
        <v>57</v>
      </c>
      <c r="C72" t="s">
        <v>56</v>
      </c>
      <c r="D72" t="s">
        <v>53</v>
      </c>
      <c r="E72" t="s">
        <v>105</v>
      </c>
      <c r="F72" t="s">
        <v>97</v>
      </c>
      <c r="G72">
        <v>0</v>
      </c>
      <c r="H72">
        <v>0</v>
      </c>
      <c r="I72">
        <v>0</v>
      </c>
      <c r="J72">
        <v>985.67</v>
      </c>
      <c r="K72" s="1">
        <v>45322</v>
      </c>
      <c r="L72" t="s">
        <v>73</v>
      </c>
      <c r="M72" t="s">
        <v>761</v>
      </c>
      <c r="N72" t="s">
        <v>749</v>
      </c>
      <c r="O72" t="s">
        <v>108</v>
      </c>
      <c r="P72">
        <f>IF(trialbalance[[#This Row],[Chart of Accounts.Value.plHeaderList.name]]="Revenue",trialbalance[[#This Row],[Column1.credit]],IF(trialbalance[[#This Row],[Chart of Accounts.Value.plHeaderList.name]]="Other Revenue",trialbalance[[#This Row],[Column1.credit]],trialbalance[[#This Row],[Column1.debit]]))</f>
        <v>0</v>
      </c>
    </row>
    <row r="73" spans="1:16" x14ac:dyDescent="0.3">
      <c r="A73">
        <v>9634907</v>
      </c>
      <c r="B73" t="s">
        <v>57</v>
      </c>
      <c r="C73" t="s">
        <v>56</v>
      </c>
      <c r="D73" t="s">
        <v>53</v>
      </c>
      <c r="E73" t="s">
        <v>105</v>
      </c>
      <c r="F73" t="s">
        <v>97</v>
      </c>
      <c r="G73">
        <v>0</v>
      </c>
      <c r="H73">
        <v>0</v>
      </c>
      <c r="I73">
        <v>0</v>
      </c>
      <c r="J73">
        <v>985.67</v>
      </c>
      <c r="K73" s="1">
        <v>45291</v>
      </c>
      <c r="L73" t="s">
        <v>73</v>
      </c>
      <c r="M73" t="s">
        <v>762</v>
      </c>
      <c r="N73" t="s">
        <v>750</v>
      </c>
      <c r="O73" t="s">
        <v>108</v>
      </c>
      <c r="P73">
        <f>IF(trialbalance[[#This Row],[Chart of Accounts.Value.plHeaderList.name]]="Revenue",trialbalance[[#This Row],[Column1.credit]],IF(trialbalance[[#This Row],[Chart of Accounts.Value.plHeaderList.name]]="Other Revenue",trialbalance[[#This Row],[Column1.credit]],trialbalance[[#This Row],[Column1.debit]]))</f>
        <v>0</v>
      </c>
    </row>
    <row r="74" spans="1:16" x14ac:dyDescent="0.3">
      <c r="A74">
        <v>9634932</v>
      </c>
      <c r="B74" t="s">
        <v>57</v>
      </c>
      <c r="C74" t="s">
        <v>56</v>
      </c>
      <c r="D74" t="s">
        <v>53</v>
      </c>
      <c r="E74" t="s">
        <v>105</v>
      </c>
      <c r="F74" t="s">
        <v>97</v>
      </c>
      <c r="G74">
        <v>0</v>
      </c>
      <c r="H74">
        <v>2569</v>
      </c>
      <c r="I74">
        <v>0</v>
      </c>
      <c r="J74">
        <v>985.67</v>
      </c>
      <c r="K74" s="1">
        <v>45260</v>
      </c>
      <c r="L74" t="s">
        <v>73</v>
      </c>
      <c r="M74" t="s">
        <v>762</v>
      </c>
      <c r="N74" t="s">
        <v>751</v>
      </c>
      <c r="O74" t="s">
        <v>108</v>
      </c>
      <c r="P74">
        <f>IF(trialbalance[[#This Row],[Chart of Accounts.Value.plHeaderList.name]]="Revenue",trialbalance[[#This Row],[Column1.credit]],IF(trialbalance[[#This Row],[Chart of Accounts.Value.plHeaderList.name]]="Other Revenue",trialbalance[[#This Row],[Column1.credit]],trialbalance[[#This Row],[Column1.debit]]))</f>
        <v>0</v>
      </c>
    </row>
    <row r="75" spans="1:16" x14ac:dyDescent="0.3">
      <c r="A75">
        <v>9634951</v>
      </c>
      <c r="B75" t="s">
        <v>57</v>
      </c>
      <c r="C75" t="s">
        <v>56</v>
      </c>
      <c r="D75" t="s">
        <v>53</v>
      </c>
      <c r="E75" t="s">
        <v>105</v>
      </c>
      <c r="F75" t="s">
        <v>97</v>
      </c>
      <c r="G75">
        <v>1583.33</v>
      </c>
      <c r="H75">
        <v>0</v>
      </c>
      <c r="I75">
        <v>1583.33</v>
      </c>
      <c r="J75">
        <v>0</v>
      </c>
      <c r="K75" s="1">
        <v>45230</v>
      </c>
      <c r="L75" t="s">
        <v>73</v>
      </c>
      <c r="M75" t="s">
        <v>762</v>
      </c>
      <c r="N75" t="s">
        <v>752</v>
      </c>
      <c r="O75" t="s">
        <v>108</v>
      </c>
      <c r="P75">
        <f>IF(trialbalance[[#This Row],[Chart of Accounts.Value.plHeaderList.name]]="Revenue",trialbalance[[#This Row],[Column1.credit]],IF(trialbalance[[#This Row],[Chart of Accounts.Value.plHeaderList.name]]="Other Revenue",trialbalance[[#This Row],[Column1.credit]],trialbalance[[#This Row],[Column1.debit]]))</f>
        <v>1583.33</v>
      </c>
    </row>
    <row r="76" spans="1:16" x14ac:dyDescent="0.3">
      <c r="A76">
        <v>9634882</v>
      </c>
      <c r="B76" t="s">
        <v>60</v>
      </c>
      <c r="C76" t="s">
        <v>59</v>
      </c>
      <c r="D76" t="s">
        <v>58</v>
      </c>
      <c r="E76" t="s">
        <v>110</v>
      </c>
      <c r="F76" t="s">
        <v>98</v>
      </c>
      <c r="G76">
        <v>0</v>
      </c>
      <c r="H76">
        <v>2569.7600000000002</v>
      </c>
      <c r="I76">
        <v>0</v>
      </c>
      <c r="J76">
        <v>8668.24</v>
      </c>
      <c r="K76" s="1">
        <v>45322</v>
      </c>
      <c r="L76" t="s">
        <v>73</v>
      </c>
      <c r="M76" t="s">
        <v>761</v>
      </c>
      <c r="N76" t="s">
        <v>749</v>
      </c>
      <c r="O76" t="s">
        <v>109</v>
      </c>
      <c r="P76">
        <f>IF(trialbalance[[#This Row],[Chart of Accounts.Value.plHeaderList.name]]="Revenue",trialbalance[[#This Row],[Column1.credit]],IF(trialbalance[[#This Row],[Chart of Accounts.Value.plHeaderList.name]]="Other Revenue",trialbalance[[#This Row],[Column1.credit]],trialbalance[[#This Row],[Column1.debit]]))</f>
        <v>0</v>
      </c>
    </row>
    <row r="77" spans="1:16" x14ac:dyDescent="0.3">
      <c r="A77">
        <v>9634908</v>
      </c>
      <c r="B77" t="s">
        <v>60</v>
      </c>
      <c r="C77" t="s">
        <v>59</v>
      </c>
      <c r="D77" t="s">
        <v>58</v>
      </c>
      <c r="E77" t="s">
        <v>110</v>
      </c>
      <c r="F77" t="s">
        <v>98</v>
      </c>
      <c r="G77">
        <v>0</v>
      </c>
      <c r="H77">
        <v>1401.93</v>
      </c>
      <c r="I77">
        <v>0</v>
      </c>
      <c r="J77">
        <v>6098.48</v>
      </c>
      <c r="K77" s="1">
        <v>45291</v>
      </c>
      <c r="L77" t="s">
        <v>73</v>
      </c>
      <c r="M77" t="s">
        <v>762</v>
      </c>
      <c r="N77" t="s">
        <v>750</v>
      </c>
      <c r="O77" t="s">
        <v>109</v>
      </c>
      <c r="P77">
        <f>IF(trialbalance[[#This Row],[Chart of Accounts.Value.plHeaderList.name]]="Revenue",trialbalance[[#This Row],[Column1.credit]],IF(trialbalance[[#This Row],[Chart of Accounts.Value.plHeaderList.name]]="Other Revenue",trialbalance[[#This Row],[Column1.credit]],trialbalance[[#This Row],[Column1.debit]]))</f>
        <v>0</v>
      </c>
    </row>
    <row r="78" spans="1:16" x14ac:dyDescent="0.3">
      <c r="A78">
        <v>9634933</v>
      </c>
      <c r="B78" t="s">
        <v>60</v>
      </c>
      <c r="C78" t="s">
        <v>59</v>
      </c>
      <c r="D78" t="s">
        <v>58</v>
      </c>
      <c r="E78" t="s">
        <v>110</v>
      </c>
      <c r="F78" t="s">
        <v>98</v>
      </c>
      <c r="G78">
        <v>0</v>
      </c>
      <c r="H78">
        <v>4637.01</v>
      </c>
      <c r="I78">
        <v>0</v>
      </c>
      <c r="J78">
        <v>4696.55</v>
      </c>
      <c r="K78" s="1">
        <v>45260</v>
      </c>
      <c r="L78" t="s">
        <v>73</v>
      </c>
      <c r="M78" t="s">
        <v>762</v>
      </c>
      <c r="N78" t="s">
        <v>751</v>
      </c>
      <c r="O78" t="s">
        <v>109</v>
      </c>
      <c r="P78">
        <f>IF(trialbalance[[#This Row],[Chart of Accounts.Value.plHeaderList.name]]="Revenue",trialbalance[[#This Row],[Column1.credit]],IF(trialbalance[[#This Row],[Chart of Accounts.Value.plHeaderList.name]]="Other Revenue",trialbalance[[#This Row],[Column1.credit]],trialbalance[[#This Row],[Column1.debit]]))</f>
        <v>0</v>
      </c>
    </row>
    <row r="79" spans="1:16" x14ac:dyDescent="0.3">
      <c r="A79">
        <v>9634952</v>
      </c>
      <c r="B79" t="s">
        <v>60</v>
      </c>
      <c r="C79" t="s">
        <v>59</v>
      </c>
      <c r="D79" t="s">
        <v>58</v>
      </c>
      <c r="E79" t="s">
        <v>110</v>
      </c>
      <c r="F79" t="s">
        <v>98</v>
      </c>
      <c r="G79">
        <v>0</v>
      </c>
      <c r="H79">
        <v>59.54</v>
      </c>
      <c r="I79">
        <v>0</v>
      </c>
      <c r="J79">
        <v>59.54</v>
      </c>
      <c r="K79" s="1">
        <v>45230</v>
      </c>
      <c r="L79" t="s">
        <v>73</v>
      </c>
      <c r="M79" t="s">
        <v>762</v>
      </c>
      <c r="N79" t="s">
        <v>752</v>
      </c>
      <c r="O79" t="s">
        <v>109</v>
      </c>
      <c r="P79">
        <f>IF(trialbalance[[#This Row],[Chart of Accounts.Value.plHeaderList.name]]="Revenue",trialbalance[[#This Row],[Column1.credit]],IF(trialbalance[[#This Row],[Chart of Accounts.Value.plHeaderList.name]]="Other Revenue",trialbalance[[#This Row],[Column1.credit]],trialbalance[[#This Row],[Column1.debit]]))</f>
        <v>0</v>
      </c>
    </row>
    <row r="80" spans="1:16" x14ac:dyDescent="0.3">
      <c r="A80">
        <v>9634883</v>
      </c>
      <c r="B80" t="s">
        <v>62</v>
      </c>
      <c r="C80" t="s">
        <v>61</v>
      </c>
      <c r="D80" t="s">
        <v>58</v>
      </c>
      <c r="E80" t="s">
        <v>110</v>
      </c>
      <c r="F80" t="s">
        <v>99</v>
      </c>
      <c r="G80">
        <v>0</v>
      </c>
      <c r="H80">
        <v>115.95</v>
      </c>
      <c r="I80">
        <v>0</v>
      </c>
      <c r="J80">
        <v>150.85</v>
      </c>
      <c r="K80" s="1">
        <v>45322</v>
      </c>
      <c r="L80" t="s">
        <v>73</v>
      </c>
      <c r="M80" t="s">
        <v>761</v>
      </c>
      <c r="N80" t="s">
        <v>749</v>
      </c>
      <c r="O80" t="s">
        <v>111</v>
      </c>
      <c r="P80">
        <f>IF(trialbalance[[#This Row],[Chart of Accounts.Value.plHeaderList.name]]="Revenue",trialbalance[[#This Row],[Column1.credit]],IF(trialbalance[[#This Row],[Chart of Accounts.Value.plHeaderList.name]]="Other Revenue",trialbalance[[#This Row],[Column1.credit]],trialbalance[[#This Row],[Column1.debit]]))</f>
        <v>0</v>
      </c>
    </row>
    <row r="81" spans="1:16" x14ac:dyDescent="0.3">
      <c r="A81">
        <v>9634909</v>
      </c>
      <c r="B81" t="s">
        <v>62</v>
      </c>
      <c r="C81" t="s">
        <v>61</v>
      </c>
      <c r="D81" t="s">
        <v>58</v>
      </c>
      <c r="E81" t="s">
        <v>110</v>
      </c>
      <c r="F81" t="s">
        <v>99</v>
      </c>
      <c r="G81">
        <v>0</v>
      </c>
      <c r="H81">
        <v>0</v>
      </c>
      <c r="I81">
        <v>0</v>
      </c>
      <c r="J81">
        <v>34.9</v>
      </c>
      <c r="K81" s="1">
        <v>45291</v>
      </c>
      <c r="L81" t="s">
        <v>73</v>
      </c>
      <c r="M81" t="s">
        <v>762</v>
      </c>
      <c r="N81" t="s">
        <v>750</v>
      </c>
      <c r="O81" t="s">
        <v>111</v>
      </c>
      <c r="P81">
        <f>IF(trialbalance[[#This Row],[Chart of Accounts.Value.plHeaderList.name]]="Revenue",trialbalance[[#This Row],[Column1.credit]],IF(trialbalance[[#This Row],[Chart of Accounts.Value.plHeaderList.name]]="Other Revenue",trialbalance[[#This Row],[Column1.credit]],trialbalance[[#This Row],[Column1.debit]]))</f>
        <v>0</v>
      </c>
    </row>
    <row r="82" spans="1:16" x14ac:dyDescent="0.3">
      <c r="A82">
        <v>9634934</v>
      </c>
      <c r="B82" t="s">
        <v>62</v>
      </c>
      <c r="C82" t="s">
        <v>61</v>
      </c>
      <c r="D82" t="s">
        <v>58</v>
      </c>
      <c r="E82" t="s">
        <v>110</v>
      </c>
      <c r="F82" t="s">
        <v>99</v>
      </c>
      <c r="G82">
        <v>0</v>
      </c>
      <c r="H82">
        <v>0</v>
      </c>
      <c r="I82">
        <v>0</v>
      </c>
      <c r="J82">
        <v>34.9</v>
      </c>
      <c r="K82" s="1">
        <v>45260</v>
      </c>
      <c r="L82" t="s">
        <v>73</v>
      </c>
      <c r="M82" t="s">
        <v>762</v>
      </c>
      <c r="N82" t="s">
        <v>751</v>
      </c>
      <c r="O82" t="s">
        <v>111</v>
      </c>
      <c r="P82">
        <f>IF(trialbalance[[#This Row],[Chart of Accounts.Value.plHeaderList.name]]="Revenue",trialbalance[[#This Row],[Column1.credit]],IF(trialbalance[[#This Row],[Chart of Accounts.Value.plHeaderList.name]]="Other Revenue",trialbalance[[#This Row],[Column1.credit]],trialbalance[[#This Row],[Column1.debit]]))</f>
        <v>0</v>
      </c>
    </row>
    <row r="83" spans="1:16" x14ac:dyDescent="0.3">
      <c r="A83">
        <v>9634953</v>
      </c>
      <c r="B83" t="s">
        <v>62</v>
      </c>
      <c r="C83" t="s">
        <v>61</v>
      </c>
      <c r="D83" t="s">
        <v>58</v>
      </c>
      <c r="E83" t="s">
        <v>110</v>
      </c>
      <c r="F83" t="s">
        <v>99</v>
      </c>
      <c r="G83">
        <v>0</v>
      </c>
      <c r="H83">
        <v>34.9</v>
      </c>
      <c r="I83">
        <v>0</v>
      </c>
      <c r="J83">
        <v>34.9</v>
      </c>
      <c r="K83" s="1">
        <v>45230</v>
      </c>
      <c r="L83" t="s">
        <v>73</v>
      </c>
      <c r="M83" t="s">
        <v>762</v>
      </c>
      <c r="N83" t="s">
        <v>752</v>
      </c>
      <c r="O83" t="s">
        <v>111</v>
      </c>
      <c r="P83">
        <f>IF(trialbalance[[#This Row],[Chart of Accounts.Value.plHeaderList.name]]="Revenue",trialbalance[[#This Row],[Column1.credit]],IF(trialbalance[[#This Row],[Chart of Accounts.Value.plHeaderList.name]]="Other Revenue",trialbalance[[#This Row],[Column1.credit]],trialbalance[[#This Row],[Column1.debit]]))</f>
        <v>0</v>
      </c>
    </row>
    <row r="84" spans="1:16" x14ac:dyDescent="0.3">
      <c r="A84">
        <v>9634884</v>
      </c>
      <c r="B84" t="s">
        <v>63</v>
      </c>
      <c r="C84" t="s">
        <v>101</v>
      </c>
      <c r="D84" t="s">
        <v>58</v>
      </c>
      <c r="E84" t="s">
        <v>110</v>
      </c>
      <c r="F84" t="s">
        <v>100</v>
      </c>
      <c r="G84">
        <v>0</v>
      </c>
      <c r="H84">
        <v>1364.8</v>
      </c>
      <c r="I84">
        <v>0</v>
      </c>
      <c r="J84">
        <v>1194.45</v>
      </c>
      <c r="K84" s="1">
        <v>45322</v>
      </c>
      <c r="L84" t="s">
        <v>73</v>
      </c>
      <c r="M84" t="s">
        <v>761</v>
      </c>
      <c r="N84" t="s">
        <v>749</v>
      </c>
      <c r="O84" t="s">
        <v>112</v>
      </c>
      <c r="P84">
        <f>IF(trialbalance[[#This Row],[Chart of Accounts.Value.plHeaderList.name]]="Revenue",trialbalance[[#This Row],[Column1.credit]],IF(trialbalance[[#This Row],[Chart of Accounts.Value.plHeaderList.name]]="Other Revenue",trialbalance[[#This Row],[Column1.credit]],trialbalance[[#This Row],[Column1.debit]]))</f>
        <v>0</v>
      </c>
    </row>
    <row r="85" spans="1:16" x14ac:dyDescent="0.3">
      <c r="A85">
        <v>9634910</v>
      </c>
      <c r="B85" t="s">
        <v>63</v>
      </c>
      <c r="C85" t="s">
        <v>101</v>
      </c>
      <c r="D85" t="s">
        <v>58</v>
      </c>
      <c r="E85" t="s">
        <v>110</v>
      </c>
      <c r="F85" t="s">
        <v>100</v>
      </c>
      <c r="G85">
        <v>0</v>
      </c>
      <c r="H85">
        <v>896.85</v>
      </c>
      <c r="I85">
        <v>170.35</v>
      </c>
      <c r="J85">
        <v>0</v>
      </c>
      <c r="K85" s="1">
        <v>45291</v>
      </c>
      <c r="L85" t="s">
        <v>73</v>
      </c>
      <c r="M85" t="s">
        <v>762</v>
      </c>
      <c r="N85" t="s">
        <v>750</v>
      </c>
      <c r="O85" t="s">
        <v>112</v>
      </c>
      <c r="P85">
        <f>IF(trialbalance[[#This Row],[Chart of Accounts.Value.plHeaderList.name]]="Revenue",trialbalance[[#This Row],[Column1.credit]],IF(trialbalance[[#This Row],[Chart of Accounts.Value.plHeaderList.name]]="Other Revenue",trialbalance[[#This Row],[Column1.credit]],trialbalance[[#This Row],[Column1.debit]]))</f>
        <v>0</v>
      </c>
    </row>
    <row r="86" spans="1:16" x14ac:dyDescent="0.3">
      <c r="A86">
        <v>9634935</v>
      </c>
      <c r="B86" t="s">
        <v>63</v>
      </c>
      <c r="C86" t="s">
        <v>101</v>
      </c>
      <c r="D86" t="s">
        <v>58</v>
      </c>
      <c r="E86" t="s">
        <v>110</v>
      </c>
      <c r="F86" t="s">
        <v>100</v>
      </c>
      <c r="G86">
        <v>586.75</v>
      </c>
      <c r="H86">
        <v>0</v>
      </c>
      <c r="I86">
        <v>1067.2</v>
      </c>
      <c r="J86">
        <v>0</v>
      </c>
      <c r="K86" s="1">
        <v>45260</v>
      </c>
      <c r="L86" t="s">
        <v>73</v>
      </c>
      <c r="M86" t="s">
        <v>762</v>
      </c>
      <c r="N86" t="s">
        <v>751</v>
      </c>
      <c r="O86" t="s">
        <v>112</v>
      </c>
      <c r="P86">
        <f>IF(trialbalance[[#This Row],[Chart of Accounts.Value.plHeaderList.name]]="Revenue",trialbalance[[#This Row],[Column1.credit]],IF(trialbalance[[#This Row],[Chart of Accounts.Value.plHeaderList.name]]="Other Revenue",trialbalance[[#This Row],[Column1.credit]],trialbalance[[#This Row],[Column1.debit]]))</f>
        <v>586.75</v>
      </c>
    </row>
    <row r="87" spans="1:16" x14ac:dyDescent="0.3">
      <c r="A87">
        <v>9634954</v>
      </c>
      <c r="B87" t="s">
        <v>63</v>
      </c>
      <c r="C87" t="s">
        <v>101</v>
      </c>
      <c r="D87" t="s">
        <v>58</v>
      </c>
      <c r="E87" t="s">
        <v>110</v>
      </c>
      <c r="F87" t="s">
        <v>100</v>
      </c>
      <c r="G87">
        <v>0</v>
      </c>
      <c r="H87">
        <v>166.91</v>
      </c>
      <c r="I87">
        <v>480.45</v>
      </c>
      <c r="J87">
        <v>0</v>
      </c>
      <c r="K87" s="1">
        <v>45230</v>
      </c>
      <c r="L87" t="s">
        <v>73</v>
      </c>
      <c r="M87" t="s">
        <v>762</v>
      </c>
      <c r="N87" t="s">
        <v>752</v>
      </c>
      <c r="O87" t="s">
        <v>112</v>
      </c>
      <c r="P87">
        <f>IF(trialbalance[[#This Row],[Chart of Accounts.Value.plHeaderList.name]]="Revenue",trialbalance[[#This Row],[Column1.credit]],IF(trialbalance[[#This Row],[Chart of Accounts.Value.plHeaderList.name]]="Other Revenue",trialbalance[[#This Row],[Column1.credit]],trialbalance[[#This Row],[Column1.debit]]))</f>
        <v>0</v>
      </c>
    </row>
    <row r="88" spans="1:16" x14ac:dyDescent="0.3">
      <c r="A88">
        <v>9634885</v>
      </c>
      <c r="B88" t="s">
        <v>65</v>
      </c>
      <c r="C88" t="s">
        <v>64</v>
      </c>
      <c r="D88" t="s">
        <v>58</v>
      </c>
      <c r="E88" t="s">
        <v>110</v>
      </c>
      <c r="F88" t="s">
        <v>99</v>
      </c>
      <c r="G88">
        <v>0</v>
      </c>
      <c r="H88">
        <v>0</v>
      </c>
      <c r="I88">
        <v>0</v>
      </c>
      <c r="J88">
        <v>4130.9799999999996</v>
      </c>
      <c r="K88" s="1">
        <v>45322</v>
      </c>
      <c r="L88" t="s">
        <v>73</v>
      </c>
      <c r="M88" t="s">
        <v>761</v>
      </c>
      <c r="N88" t="s">
        <v>749</v>
      </c>
      <c r="O88" t="s">
        <v>113</v>
      </c>
      <c r="P88">
        <f>IF(trialbalance[[#This Row],[Chart of Accounts.Value.plHeaderList.name]]="Revenue",trialbalance[[#This Row],[Column1.credit]],IF(trialbalance[[#This Row],[Chart of Accounts.Value.plHeaderList.name]]="Other Revenue",trialbalance[[#This Row],[Column1.credit]],trialbalance[[#This Row],[Column1.debit]]))</f>
        <v>0</v>
      </c>
    </row>
    <row r="89" spans="1:16" x14ac:dyDescent="0.3">
      <c r="A89">
        <v>9634911</v>
      </c>
      <c r="B89" t="s">
        <v>65</v>
      </c>
      <c r="C89" t="s">
        <v>64</v>
      </c>
      <c r="D89" t="s">
        <v>58</v>
      </c>
      <c r="E89" t="s">
        <v>110</v>
      </c>
      <c r="F89" t="s">
        <v>99</v>
      </c>
      <c r="G89">
        <v>0</v>
      </c>
      <c r="H89">
        <v>0</v>
      </c>
      <c r="I89">
        <v>0</v>
      </c>
      <c r="J89">
        <v>4130.9799999999996</v>
      </c>
      <c r="K89" s="1">
        <v>45291</v>
      </c>
      <c r="L89" t="s">
        <v>73</v>
      </c>
      <c r="M89" t="s">
        <v>762</v>
      </c>
      <c r="N89" t="s">
        <v>750</v>
      </c>
      <c r="O89" t="s">
        <v>113</v>
      </c>
      <c r="P89">
        <f>IF(trialbalance[[#This Row],[Chart of Accounts.Value.plHeaderList.name]]="Revenue",trialbalance[[#This Row],[Column1.credit]],IF(trialbalance[[#This Row],[Chart of Accounts.Value.plHeaderList.name]]="Other Revenue",trialbalance[[#This Row],[Column1.credit]],trialbalance[[#This Row],[Column1.debit]]))</f>
        <v>0</v>
      </c>
    </row>
    <row r="90" spans="1:16" x14ac:dyDescent="0.3">
      <c r="A90">
        <v>9634936</v>
      </c>
      <c r="B90" t="s">
        <v>65</v>
      </c>
      <c r="C90" t="s">
        <v>64</v>
      </c>
      <c r="D90" t="s">
        <v>58</v>
      </c>
      <c r="E90" t="s">
        <v>110</v>
      </c>
      <c r="F90" t="s">
        <v>99</v>
      </c>
      <c r="G90">
        <v>0</v>
      </c>
      <c r="H90">
        <v>0</v>
      </c>
      <c r="I90">
        <v>0</v>
      </c>
      <c r="J90">
        <v>4130.9799999999996</v>
      </c>
      <c r="K90" s="1">
        <v>45260</v>
      </c>
      <c r="L90" t="s">
        <v>73</v>
      </c>
      <c r="M90" t="s">
        <v>762</v>
      </c>
      <c r="N90" t="s">
        <v>751</v>
      </c>
      <c r="O90" t="s">
        <v>113</v>
      </c>
      <c r="P90">
        <f>IF(trialbalance[[#This Row],[Chart of Accounts.Value.plHeaderList.name]]="Revenue",trialbalance[[#This Row],[Column1.credit]],IF(trialbalance[[#This Row],[Chart of Accounts.Value.plHeaderList.name]]="Other Revenue",trialbalance[[#This Row],[Column1.credit]],trialbalance[[#This Row],[Column1.debit]]))</f>
        <v>0</v>
      </c>
    </row>
    <row r="91" spans="1:16" x14ac:dyDescent="0.3">
      <c r="A91">
        <v>9634955</v>
      </c>
      <c r="B91" t="s">
        <v>65</v>
      </c>
      <c r="C91" t="s">
        <v>64</v>
      </c>
      <c r="D91" t="s">
        <v>58</v>
      </c>
      <c r="E91" t="s">
        <v>110</v>
      </c>
      <c r="F91" t="s">
        <v>99</v>
      </c>
      <c r="G91">
        <v>0</v>
      </c>
      <c r="H91">
        <v>0</v>
      </c>
      <c r="I91">
        <v>0</v>
      </c>
      <c r="J91">
        <v>4130.9799999999996</v>
      </c>
      <c r="K91" s="1">
        <v>45230</v>
      </c>
      <c r="L91" t="s">
        <v>73</v>
      </c>
      <c r="M91" t="s">
        <v>762</v>
      </c>
      <c r="N91" t="s">
        <v>752</v>
      </c>
      <c r="O91" t="s">
        <v>113</v>
      </c>
      <c r="P91">
        <f>IF(trialbalance[[#This Row],[Chart of Accounts.Value.plHeaderList.name]]="Revenue",trialbalance[[#This Row],[Column1.credit]],IF(trialbalance[[#This Row],[Chart of Accounts.Value.plHeaderList.name]]="Other Revenue",trialbalance[[#This Row],[Column1.credit]],trialbalance[[#This Row],[Column1.debit]]))</f>
        <v>0</v>
      </c>
    </row>
    <row r="92" spans="1:16" x14ac:dyDescent="0.3">
      <c r="A92">
        <v>9634886</v>
      </c>
      <c r="B92" t="s">
        <v>71</v>
      </c>
      <c r="C92" t="s">
        <v>70</v>
      </c>
      <c r="D92" t="s">
        <v>68</v>
      </c>
      <c r="E92" t="s">
        <v>115</v>
      </c>
      <c r="F92" t="s">
        <v>69</v>
      </c>
      <c r="G92">
        <v>0</v>
      </c>
      <c r="H92">
        <v>0</v>
      </c>
      <c r="I92">
        <v>6799.6</v>
      </c>
      <c r="J92">
        <v>0</v>
      </c>
      <c r="K92" s="1">
        <v>45322</v>
      </c>
      <c r="L92" t="s">
        <v>73</v>
      </c>
      <c r="M92" t="s">
        <v>761</v>
      </c>
      <c r="N92" t="s">
        <v>749</v>
      </c>
      <c r="O92" t="s">
        <v>114</v>
      </c>
      <c r="P92">
        <f>IF(trialbalance[[#This Row],[Chart of Accounts.Value.plHeaderList.name]]="Revenue",trialbalance[[#This Row],[Column1.credit]],IF(trialbalance[[#This Row],[Chart of Accounts.Value.plHeaderList.name]]="Other Revenue",trialbalance[[#This Row],[Column1.credit]],trialbalance[[#This Row],[Column1.debit]]))</f>
        <v>0</v>
      </c>
    </row>
    <row r="93" spans="1:16" x14ac:dyDescent="0.3">
      <c r="A93">
        <v>9634912</v>
      </c>
      <c r="B93" t="s">
        <v>71</v>
      </c>
      <c r="C93" t="s">
        <v>70</v>
      </c>
      <c r="D93" t="s">
        <v>68</v>
      </c>
      <c r="E93" t="s">
        <v>115</v>
      </c>
      <c r="F93" t="s">
        <v>69</v>
      </c>
      <c r="G93">
        <v>0</v>
      </c>
      <c r="H93">
        <v>0</v>
      </c>
      <c r="I93">
        <v>6799.6</v>
      </c>
      <c r="J93">
        <v>0</v>
      </c>
      <c r="K93" s="1">
        <v>45291</v>
      </c>
      <c r="L93" t="s">
        <v>73</v>
      </c>
      <c r="M93" t="s">
        <v>762</v>
      </c>
      <c r="N93" t="s">
        <v>750</v>
      </c>
      <c r="O93" t="s">
        <v>114</v>
      </c>
      <c r="P93">
        <f>IF(trialbalance[[#This Row],[Chart of Accounts.Value.plHeaderList.name]]="Revenue",trialbalance[[#This Row],[Column1.credit]],IF(trialbalance[[#This Row],[Chart of Accounts.Value.plHeaderList.name]]="Other Revenue",trialbalance[[#This Row],[Column1.credit]],trialbalance[[#This Row],[Column1.debit]]))</f>
        <v>0</v>
      </c>
    </row>
    <row r="94" spans="1:16" x14ac:dyDescent="0.3">
      <c r="A94">
        <v>9634937</v>
      </c>
      <c r="B94" t="s">
        <v>71</v>
      </c>
      <c r="C94" t="s">
        <v>70</v>
      </c>
      <c r="D94" t="s">
        <v>68</v>
      </c>
      <c r="E94" t="s">
        <v>115</v>
      </c>
      <c r="F94" t="s">
        <v>69</v>
      </c>
      <c r="G94">
        <v>0</v>
      </c>
      <c r="H94">
        <v>0</v>
      </c>
      <c r="I94">
        <v>6799.6</v>
      </c>
      <c r="J94">
        <v>0</v>
      </c>
      <c r="K94" s="1">
        <v>45260</v>
      </c>
      <c r="L94" t="s">
        <v>73</v>
      </c>
      <c r="M94" t="s">
        <v>762</v>
      </c>
      <c r="N94" t="s">
        <v>751</v>
      </c>
      <c r="O94" t="s">
        <v>114</v>
      </c>
      <c r="P94">
        <f>IF(trialbalance[[#This Row],[Chart of Accounts.Value.plHeaderList.name]]="Revenue",trialbalance[[#This Row],[Column1.credit]],IF(trialbalance[[#This Row],[Chart of Accounts.Value.plHeaderList.name]]="Other Revenue",trialbalance[[#This Row],[Column1.credit]],trialbalance[[#This Row],[Column1.debit]]))</f>
        <v>0</v>
      </c>
    </row>
    <row r="95" spans="1:16" x14ac:dyDescent="0.3">
      <c r="A95">
        <v>9634956</v>
      </c>
      <c r="B95" t="s">
        <v>71</v>
      </c>
      <c r="C95" t="s">
        <v>70</v>
      </c>
      <c r="D95" t="s">
        <v>68</v>
      </c>
      <c r="E95" t="s">
        <v>115</v>
      </c>
      <c r="F95" t="s">
        <v>69</v>
      </c>
      <c r="G95">
        <v>0</v>
      </c>
      <c r="H95">
        <v>0</v>
      </c>
      <c r="I95">
        <v>6799.6</v>
      </c>
      <c r="J95">
        <v>0</v>
      </c>
      <c r="K95" s="1">
        <v>45230</v>
      </c>
      <c r="L95" t="s">
        <v>73</v>
      </c>
      <c r="M95" t="s">
        <v>762</v>
      </c>
      <c r="N95" t="s">
        <v>752</v>
      </c>
      <c r="O95" t="s">
        <v>114</v>
      </c>
      <c r="P95">
        <f>IF(trialbalance[[#This Row],[Chart of Accounts.Value.plHeaderList.name]]="Revenue",trialbalance[[#This Row],[Column1.credit]],IF(trialbalance[[#This Row],[Chart of Accounts.Value.plHeaderList.name]]="Other Revenue",trialbalance[[#This Row],[Column1.credit]],trialbalance[[#This Row],[Column1.debit]]))</f>
        <v>0</v>
      </c>
    </row>
    <row r="96" spans="1:16" x14ac:dyDescent="0.3">
      <c r="A96">
        <v>9634959</v>
      </c>
      <c r="B96" t="s">
        <v>9</v>
      </c>
      <c r="C96" t="s">
        <v>7</v>
      </c>
      <c r="D96" t="s">
        <v>6</v>
      </c>
      <c r="E96" t="s">
        <v>151</v>
      </c>
      <c r="F96" t="s">
        <v>74</v>
      </c>
      <c r="G96">
        <v>0</v>
      </c>
      <c r="H96">
        <v>0</v>
      </c>
      <c r="I96">
        <v>0</v>
      </c>
      <c r="J96">
        <v>3500.01</v>
      </c>
      <c r="K96" s="1">
        <v>45199</v>
      </c>
      <c r="L96" t="s">
        <v>73</v>
      </c>
      <c r="M96" t="s">
        <v>762</v>
      </c>
      <c r="N96" t="s">
        <v>753</v>
      </c>
      <c r="O96" t="s">
        <v>153</v>
      </c>
      <c r="P96">
        <f>IF(trialbalance[[#This Row],[Chart of Accounts.Value.plHeaderList.name]]="Revenue",trialbalance[[#This Row],[Column1.credit]],IF(trialbalance[[#This Row],[Chart of Accounts.Value.plHeaderList.name]]="Other Revenue",trialbalance[[#This Row],[Column1.credit]],trialbalance[[#This Row],[Column1.debit]]))</f>
        <v>0</v>
      </c>
    </row>
    <row r="97" spans="1:16" x14ac:dyDescent="0.3">
      <c r="A97">
        <v>9634960</v>
      </c>
      <c r="B97" t="s">
        <v>28</v>
      </c>
      <c r="C97" t="s">
        <v>27</v>
      </c>
      <c r="D97" t="s">
        <v>14</v>
      </c>
      <c r="E97" t="s">
        <v>721</v>
      </c>
      <c r="F97" t="s">
        <v>87</v>
      </c>
      <c r="G97">
        <v>101.43</v>
      </c>
      <c r="H97">
        <v>0</v>
      </c>
      <c r="I97">
        <v>561.04999999999995</v>
      </c>
      <c r="J97">
        <v>0</v>
      </c>
      <c r="K97" s="1">
        <v>45199</v>
      </c>
      <c r="L97" t="s">
        <v>73</v>
      </c>
      <c r="M97" t="s">
        <v>762</v>
      </c>
      <c r="N97" t="s">
        <v>753</v>
      </c>
      <c r="O97" t="s">
        <v>278</v>
      </c>
      <c r="P97">
        <f>IF(trialbalance[[#This Row],[Chart of Accounts.Value.plHeaderList.name]]="Revenue",trialbalance[[#This Row],[Column1.credit]],IF(trialbalance[[#This Row],[Chart of Accounts.Value.plHeaderList.name]]="Other Revenue",trialbalance[[#This Row],[Column1.credit]],trialbalance[[#This Row],[Column1.debit]]))</f>
        <v>101.43</v>
      </c>
    </row>
    <row r="98" spans="1:16" x14ac:dyDescent="0.3">
      <c r="A98">
        <v>9634961</v>
      </c>
      <c r="B98" t="s">
        <v>52</v>
      </c>
      <c r="C98" t="s">
        <v>51</v>
      </c>
      <c r="D98" t="s">
        <v>49</v>
      </c>
      <c r="E98" t="s">
        <v>105</v>
      </c>
      <c r="F98" t="s">
        <v>50</v>
      </c>
      <c r="G98">
        <v>0</v>
      </c>
      <c r="H98">
        <v>1200</v>
      </c>
      <c r="I98">
        <v>0</v>
      </c>
      <c r="J98">
        <v>0</v>
      </c>
      <c r="K98" s="1">
        <v>45199</v>
      </c>
      <c r="L98" t="s">
        <v>73</v>
      </c>
      <c r="M98" t="s">
        <v>762</v>
      </c>
      <c r="N98" t="s">
        <v>753</v>
      </c>
      <c r="O98" t="s">
        <v>106</v>
      </c>
      <c r="P98">
        <f>IF(trialbalance[[#This Row],[Chart of Accounts.Value.plHeaderList.name]]="Revenue",trialbalance[[#This Row],[Column1.credit]],IF(trialbalance[[#This Row],[Chart of Accounts.Value.plHeaderList.name]]="Other Revenue",trialbalance[[#This Row],[Column1.credit]],trialbalance[[#This Row],[Column1.debit]]))</f>
        <v>0</v>
      </c>
    </row>
    <row r="99" spans="1:16" x14ac:dyDescent="0.3">
      <c r="A99">
        <v>9634962</v>
      </c>
      <c r="B99" t="s">
        <v>63</v>
      </c>
      <c r="C99" t="s">
        <v>101</v>
      </c>
      <c r="D99" t="s">
        <v>58</v>
      </c>
      <c r="E99" t="s">
        <v>110</v>
      </c>
      <c r="F99" t="s">
        <v>100</v>
      </c>
      <c r="G99">
        <v>5.07</v>
      </c>
      <c r="H99">
        <v>0</v>
      </c>
      <c r="I99">
        <v>647.36</v>
      </c>
      <c r="J99">
        <v>0</v>
      </c>
      <c r="K99" s="1">
        <v>45199</v>
      </c>
      <c r="L99" t="s">
        <v>73</v>
      </c>
      <c r="M99" t="s">
        <v>762</v>
      </c>
      <c r="N99" t="s">
        <v>753</v>
      </c>
      <c r="O99" t="s">
        <v>112</v>
      </c>
      <c r="P99">
        <f>IF(trialbalance[[#This Row],[Chart of Accounts.Value.plHeaderList.name]]="Revenue",trialbalance[[#This Row],[Column1.credit]],IF(trialbalance[[#This Row],[Chart of Accounts.Value.plHeaderList.name]]="Other Revenue",trialbalance[[#This Row],[Column1.credit]],trialbalance[[#This Row],[Column1.debit]]))</f>
        <v>5.07</v>
      </c>
    </row>
    <row r="100" spans="1:16" x14ac:dyDescent="0.3">
      <c r="A100">
        <v>9634963</v>
      </c>
      <c r="B100" t="s">
        <v>65</v>
      </c>
      <c r="C100" t="s">
        <v>64</v>
      </c>
      <c r="D100" t="s">
        <v>58</v>
      </c>
      <c r="E100" t="s">
        <v>110</v>
      </c>
      <c r="F100" t="s">
        <v>99</v>
      </c>
      <c r="G100">
        <v>0</v>
      </c>
      <c r="H100">
        <v>0</v>
      </c>
      <c r="I100">
        <v>0</v>
      </c>
      <c r="J100">
        <v>4130.9799999999996</v>
      </c>
      <c r="K100" s="1">
        <v>45199</v>
      </c>
      <c r="L100" t="s">
        <v>73</v>
      </c>
      <c r="M100" t="s">
        <v>762</v>
      </c>
      <c r="N100" t="s">
        <v>753</v>
      </c>
      <c r="O100" t="s">
        <v>113</v>
      </c>
      <c r="P100">
        <f>IF(trialbalance[[#This Row],[Chart of Accounts.Value.plHeaderList.name]]="Revenue",trialbalance[[#This Row],[Column1.credit]],IF(trialbalance[[#This Row],[Chart of Accounts.Value.plHeaderList.name]]="Other Revenue",trialbalance[[#This Row],[Column1.credit]],trialbalance[[#This Row],[Column1.debit]]))</f>
        <v>0</v>
      </c>
    </row>
    <row r="101" spans="1:16" x14ac:dyDescent="0.3">
      <c r="A101">
        <v>9634964</v>
      </c>
      <c r="B101" t="s">
        <v>71</v>
      </c>
      <c r="C101" t="s">
        <v>70</v>
      </c>
      <c r="D101" t="s">
        <v>68</v>
      </c>
      <c r="E101" t="s">
        <v>115</v>
      </c>
      <c r="F101" t="s">
        <v>69</v>
      </c>
      <c r="G101">
        <v>0</v>
      </c>
      <c r="H101">
        <v>0</v>
      </c>
      <c r="I101">
        <v>6799.6</v>
      </c>
      <c r="J101">
        <v>0</v>
      </c>
      <c r="K101" s="1">
        <v>45199</v>
      </c>
      <c r="L101" t="s">
        <v>73</v>
      </c>
      <c r="M101" t="s">
        <v>762</v>
      </c>
      <c r="N101" t="s">
        <v>753</v>
      </c>
      <c r="O101" t="s">
        <v>114</v>
      </c>
      <c r="P101">
        <f>IF(trialbalance[[#This Row],[Chart of Accounts.Value.plHeaderList.name]]="Revenue",trialbalance[[#This Row],[Column1.credit]],IF(trialbalance[[#This Row],[Chart of Accounts.Value.plHeaderList.name]]="Other Revenue",trialbalance[[#This Row],[Column1.credit]],trialbalance[[#This Row],[Column1.debit]]))</f>
        <v>0</v>
      </c>
    </row>
    <row r="102" spans="1:16" x14ac:dyDescent="0.3">
      <c r="A102">
        <v>9634966</v>
      </c>
      <c r="B102" t="s">
        <v>48</v>
      </c>
      <c r="C102" t="s">
        <v>47</v>
      </c>
      <c r="D102" t="s">
        <v>45</v>
      </c>
      <c r="E102" t="s">
        <v>105</v>
      </c>
      <c r="F102" t="s">
        <v>46</v>
      </c>
      <c r="G102">
        <v>394.25</v>
      </c>
      <c r="H102">
        <v>0</v>
      </c>
      <c r="I102">
        <v>0</v>
      </c>
      <c r="J102">
        <v>1470.52</v>
      </c>
      <c r="K102" s="1">
        <v>45169</v>
      </c>
      <c r="L102" t="s">
        <v>73</v>
      </c>
      <c r="M102" t="s">
        <v>762</v>
      </c>
      <c r="N102" t="s">
        <v>760</v>
      </c>
      <c r="O102" t="s">
        <v>104</v>
      </c>
      <c r="P102">
        <f>IF(trialbalance[[#This Row],[Chart of Accounts.Value.plHeaderList.name]]="Revenue",trialbalance[[#This Row],[Column1.credit]],IF(trialbalance[[#This Row],[Chart of Accounts.Value.plHeaderList.name]]="Other Revenue",trialbalance[[#This Row],[Column1.credit]],trialbalance[[#This Row],[Column1.debit]]))</f>
        <v>394.25</v>
      </c>
    </row>
    <row r="103" spans="1:16" x14ac:dyDescent="0.3">
      <c r="A103">
        <v>9634967</v>
      </c>
      <c r="B103" t="s">
        <v>9</v>
      </c>
      <c r="C103" t="s">
        <v>7</v>
      </c>
      <c r="D103" t="s">
        <v>6</v>
      </c>
      <c r="E103" t="s">
        <v>151</v>
      </c>
      <c r="F103" t="s">
        <v>74</v>
      </c>
      <c r="G103">
        <v>0</v>
      </c>
      <c r="H103">
        <v>1416.67</v>
      </c>
      <c r="I103">
        <v>0</v>
      </c>
      <c r="J103">
        <v>3500.01</v>
      </c>
      <c r="K103" s="1">
        <v>45169</v>
      </c>
      <c r="L103" t="s">
        <v>73</v>
      </c>
      <c r="M103" t="s">
        <v>762</v>
      </c>
      <c r="N103" t="s">
        <v>760</v>
      </c>
      <c r="O103" t="s">
        <v>153</v>
      </c>
      <c r="P103">
        <f>IF(trialbalance[[#This Row],[Chart of Accounts.Value.plHeaderList.name]]="Revenue",trialbalance[[#This Row],[Column1.credit]],IF(trialbalance[[#This Row],[Chart of Accounts.Value.plHeaderList.name]]="Other Revenue",trialbalance[[#This Row],[Column1.credit]],trialbalance[[#This Row],[Column1.debit]]))</f>
        <v>1416.67</v>
      </c>
    </row>
    <row r="104" spans="1:16" x14ac:dyDescent="0.3">
      <c r="A104">
        <v>9634968</v>
      </c>
      <c r="B104" t="s">
        <v>28</v>
      </c>
      <c r="C104" t="s">
        <v>27</v>
      </c>
      <c r="D104" t="s">
        <v>14</v>
      </c>
      <c r="E104" t="s">
        <v>721</v>
      </c>
      <c r="F104" t="s">
        <v>87</v>
      </c>
      <c r="G104">
        <v>100.71</v>
      </c>
      <c r="H104">
        <v>0</v>
      </c>
      <c r="I104">
        <v>459.62</v>
      </c>
      <c r="J104">
        <v>0</v>
      </c>
      <c r="K104" s="1">
        <v>45169</v>
      </c>
      <c r="L104" t="s">
        <v>73</v>
      </c>
      <c r="M104" t="s">
        <v>762</v>
      </c>
      <c r="N104" t="s">
        <v>760</v>
      </c>
      <c r="O104" t="s">
        <v>278</v>
      </c>
      <c r="P104">
        <f>IF(trialbalance[[#This Row],[Chart of Accounts.Value.plHeaderList.name]]="Revenue",trialbalance[[#This Row],[Column1.credit]],IF(trialbalance[[#This Row],[Chart of Accounts.Value.plHeaderList.name]]="Other Revenue",trialbalance[[#This Row],[Column1.credit]],trialbalance[[#This Row],[Column1.debit]]))</f>
        <v>100.71</v>
      </c>
    </row>
    <row r="105" spans="1:16" x14ac:dyDescent="0.3">
      <c r="A105">
        <v>9634969</v>
      </c>
      <c r="B105" t="s">
        <v>52</v>
      </c>
      <c r="C105" t="s">
        <v>51</v>
      </c>
      <c r="D105" t="s">
        <v>49</v>
      </c>
      <c r="E105" t="s">
        <v>105</v>
      </c>
      <c r="F105" t="s">
        <v>50</v>
      </c>
      <c r="G105">
        <v>1200</v>
      </c>
      <c r="H105">
        <v>0</v>
      </c>
      <c r="I105">
        <v>1200</v>
      </c>
      <c r="J105">
        <v>0</v>
      </c>
      <c r="K105" s="1">
        <v>45169</v>
      </c>
      <c r="L105" t="s">
        <v>73</v>
      </c>
      <c r="M105" t="s">
        <v>762</v>
      </c>
      <c r="N105" t="s">
        <v>760</v>
      </c>
      <c r="O105" t="s">
        <v>106</v>
      </c>
      <c r="P105">
        <f>IF(trialbalance[[#This Row],[Chart of Accounts.Value.plHeaderList.name]]="Revenue",trialbalance[[#This Row],[Column1.credit]],IF(trialbalance[[#This Row],[Chart of Accounts.Value.plHeaderList.name]]="Other Revenue",trialbalance[[#This Row],[Column1.credit]],trialbalance[[#This Row],[Column1.debit]]))</f>
        <v>1200</v>
      </c>
    </row>
    <row r="106" spans="1:16" x14ac:dyDescent="0.3">
      <c r="A106">
        <v>9634970</v>
      </c>
      <c r="B106" t="s">
        <v>63</v>
      </c>
      <c r="C106" t="s">
        <v>101</v>
      </c>
      <c r="D106" t="s">
        <v>58</v>
      </c>
      <c r="E106" t="s">
        <v>110</v>
      </c>
      <c r="F106" t="s">
        <v>100</v>
      </c>
      <c r="G106">
        <v>0</v>
      </c>
      <c r="H106">
        <v>278.29000000000002</v>
      </c>
      <c r="I106">
        <v>642.29</v>
      </c>
      <c r="J106">
        <v>0</v>
      </c>
      <c r="K106" s="1">
        <v>45169</v>
      </c>
      <c r="L106" t="s">
        <v>73</v>
      </c>
      <c r="M106" t="s">
        <v>762</v>
      </c>
      <c r="N106" t="s">
        <v>760</v>
      </c>
      <c r="O106" t="s">
        <v>112</v>
      </c>
      <c r="P106">
        <f>IF(trialbalance[[#This Row],[Chart of Accounts.Value.plHeaderList.name]]="Revenue",trialbalance[[#This Row],[Column1.credit]],IF(trialbalance[[#This Row],[Chart of Accounts.Value.plHeaderList.name]]="Other Revenue",trialbalance[[#This Row],[Column1.credit]],trialbalance[[#This Row],[Column1.debit]]))</f>
        <v>0</v>
      </c>
    </row>
    <row r="107" spans="1:16" x14ac:dyDescent="0.3">
      <c r="A107">
        <v>9634971</v>
      </c>
      <c r="B107" t="s">
        <v>65</v>
      </c>
      <c r="C107" t="s">
        <v>64</v>
      </c>
      <c r="D107" t="s">
        <v>58</v>
      </c>
      <c r="E107" t="s">
        <v>110</v>
      </c>
      <c r="F107" t="s">
        <v>99</v>
      </c>
      <c r="G107">
        <v>0</v>
      </c>
      <c r="H107">
        <v>0</v>
      </c>
      <c r="I107">
        <v>0</v>
      </c>
      <c r="J107">
        <v>4130.9799999999996</v>
      </c>
      <c r="K107" s="1">
        <v>45169</v>
      </c>
      <c r="L107" t="s">
        <v>73</v>
      </c>
      <c r="M107" t="s">
        <v>762</v>
      </c>
      <c r="N107" t="s">
        <v>760</v>
      </c>
      <c r="O107" t="s">
        <v>113</v>
      </c>
      <c r="P107">
        <f>IF(trialbalance[[#This Row],[Chart of Accounts.Value.plHeaderList.name]]="Revenue",trialbalance[[#This Row],[Column1.credit]],IF(trialbalance[[#This Row],[Chart of Accounts.Value.plHeaderList.name]]="Other Revenue",trialbalance[[#This Row],[Column1.credit]],trialbalance[[#This Row],[Column1.debit]]))</f>
        <v>0</v>
      </c>
    </row>
    <row r="108" spans="1:16" x14ac:dyDescent="0.3">
      <c r="A108">
        <v>9634972</v>
      </c>
      <c r="B108" t="s">
        <v>71</v>
      </c>
      <c r="C108" t="s">
        <v>70</v>
      </c>
      <c r="D108" t="s">
        <v>68</v>
      </c>
      <c r="E108" t="s">
        <v>115</v>
      </c>
      <c r="F108" t="s">
        <v>69</v>
      </c>
      <c r="G108">
        <v>0</v>
      </c>
      <c r="H108">
        <v>0</v>
      </c>
      <c r="I108">
        <v>6799.6</v>
      </c>
      <c r="J108">
        <v>0</v>
      </c>
      <c r="K108" s="1">
        <v>45169</v>
      </c>
      <c r="L108" t="s">
        <v>73</v>
      </c>
      <c r="M108" t="s">
        <v>762</v>
      </c>
      <c r="N108" t="s">
        <v>760</v>
      </c>
      <c r="O108" t="s">
        <v>114</v>
      </c>
      <c r="P108">
        <f>IF(trialbalance[[#This Row],[Chart of Accounts.Value.plHeaderList.name]]="Revenue",trialbalance[[#This Row],[Column1.credit]],IF(trialbalance[[#This Row],[Chart of Accounts.Value.plHeaderList.name]]="Other Revenue",trialbalance[[#This Row],[Column1.credit]],trialbalance[[#This Row],[Column1.debit]]))</f>
        <v>0</v>
      </c>
    </row>
    <row r="109" spans="1:16" x14ac:dyDescent="0.3">
      <c r="A109">
        <v>9634974</v>
      </c>
      <c r="B109" t="s">
        <v>48</v>
      </c>
      <c r="C109" t="s">
        <v>47</v>
      </c>
      <c r="D109" t="s">
        <v>45</v>
      </c>
      <c r="E109" t="s">
        <v>105</v>
      </c>
      <c r="F109" t="s">
        <v>46</v>
      </c>
      <c r="G109">
        <v>1399.4</v>
      </c>
      <c r="H109">
        <v>0</v>
      </c>
      <c r="I109">
        <v>0</v>
      </c>
      <c r="J109">
        <v>1864.77</v>
      </c>
      <c r="K109" s="1">
        <v>45138</v>
      </c>
      <c r="L109" t="s">
        <v>73</v>
      </c>
      <c r="M109" t="s">
        <v>762</v>
      </c>
      <c r="N109" t="s">
        <v>755</v>
      </c>
      <c r="O109" t="s">
        <v>104</v>
      </c>
      <c r="P109">
        <f>IF(trialbalance[[#This Row],[Chart of Accounts.Value.plHeaderList.name]]="Revenue",trialbalance[[#This Row],[Column1.credit]],IF(trialbalance[[#This Row],[Chart of Accounts.Value.plHeaderList.name]]="Other Revenue",trialbalance[[#This Row],[Column1.credit]],trialbalance[[#This Row],[Column1.debit]]))</f>
        <v>1399.4</v>
      </c>
    </row>
    <row r="110" spans="1:16" x14ac:dyDescent="0.3">
      <c r="A110">
        <v>9634975</v>
      </c>
      <c r="B110" t="s">
        <v>9</v>
      </c>
      <c r="C110" t="s">
        <v>7</v>
      </c>
      <c r="D110" t="s">
        <v>6</v>
      </c>
      <c r="E110" t="s">
        <v>151</v>
      </c>
      <c r="F110" t="s">
        <v>74</v>
      </c>
      <c r="G110">
        <v>0</v>
      </c>
      <c r="H110">
        <v>1250</v>
      </c>
      <c r="I110">
        <v>0</v>
      </c>
      <c r="J110">
        <v>2083.34</v>
      </c>
      <c r="K110" s="1">
        <v>45138</v>
      </c>
      <c r="L110" t="s">
        <v>73</v>
      </c>
      <c r="M110" t="s">
        <v>762</v>
      </c>
      <c r="N110" t="s">
        <v>755</v>
      </c>
      <c r="O110" t="s">
        <v>153</v>
      </c>
      <c r="P110">
        <f>IF(trialbalance[[#This Row],[Chart of Accounts.Value.plHeaderList.name]]="Revenue",trialbalance[[#This Row],[Column1.credit]],IF(trialbalance[[#This Row],[Chart of Accounts.Value.plHeaderList.name]]="Other Revenue",trialbalance[[#This Row],[Column1.credit]],trialbalance[[#This Row],[Column1.debit]]))</f>
        <v>1250</v>
      </c>
    </row>
    <row r="111" spans="1:16" x14ac:dyDescent="0.3">
      <c r="A111">
        <v>9634976</v>
      </c>
      <c r="B111" t="s">
        <v>28</v>
      </c>
      <c r="C111" t="s">
        <v>27</v>
      </c>
      <c r="D111" t="s">
        <v>14</v>
      </c>
      <c r="E111" t="s">
        <v>721</v>
      </c>
      <c r="F111" t="s">
        <v>87</v>
      </c>
      <c r="G111">
        <v>95.81</v>
      </c>
      <c r="H111">
        <v>0</v>
      </c>
      <c r="I111">
        <v>358.91</v>
      </c>
      <c r="J111">
        <v>0</v>
      </c>
      <c r="K111" s="1">
        <v>45138</v>
      </c>
      <c r="L111" t="s">
        <v>73</v>
      </c>
      <c r="M111" t="s">
        <v>762</v>
      </c>
      <c r="N111" t="s">
        <v>755</v>
      </c>
      <c r="O111" t="s">
        <v>278</v>
      </c>
      <c r="P111">
        <f>IF(trialbalance[[#This Row],[Chart of Accounts.Value.plHeaderList.name]]="Revenue",trialbalance[[#This Row],[Column1.credit]],IF(trialbalance[[#This Row],[Chart of Accounts.Value.plHeaderList.name]]="Other Revenue",trialbalance[[#This Row],[Column1.credit]],trialbalance[[#This Row],[Column1.debit]]))</f>
        <v>95.81</v>
      </c>
    </row>
    <row r="112" spans="1:16" x14ac:dyDescent="0.3">
      <c r="A112">
        <v>9634977</v>
      </c>
      <c r="B112" t="s">
        <v>63</v>
      </c>
      <c r="C112" t="s">
        <v>101</v>
      </c>
      <c r="D112" t="s">
        <v>58</v>
      </c>
      <c r="E112" t="s">
        <v>110</v>
      </c>
      <c r="F112" t="s">
        <v>100</v>
      </c>
      <c r="G112">
        <v>0</v>
      </c>
      <c r="H112">
        <v>245.21</v>
      </c>
      <c r="I112">
        <v>920.58</v>
      </c>
      <c r="J112">
        <v>0</v>
      </c>
      <c r="K112" s="1">
        <v>45138</v>
      </c>
      <c r="L112" t="s">
        <v>73</v>
      </c>
      <c r="M112" t="s">
        <v>762</v>
      </c>
      <c r="N112" t="s">
        <v>755</v>
      </c>
      <c r="O112" t="s">
        <v>112</v>
      </c>
      <c r="P112">
        <f>IF(trialbalance[[#This Row],[Chart of Accounts.Value.plHeaderList.name]]="Revenue",trialbalance[[#This Row],[Column1.credit]],IF(trialbalance[[#This Row],[Chart of Accounts.Value.plHeaderList.name]]="Other Revenue",trialbalance[[#This Row],[Column1.credit]],trialbalance[[#This Row],[Column1.debit]]))</f>
        <v>0</v>
      </c>
    </row>
    <row r="113" spans="1:16" x14ac:dyDescent="0.3">
      <c r="A113">
        <v>9634978</v>
      </c>
      <c r="B113" t="s">
        <v>65</v>
      </c>
      <c r="C113" t="s">
        <v>64</v>
      </c>
      <c r="D113" t="s">
        <v>58</v>
      </c>
      <c r="E113" t="s">
        <v>110</v>
      </c>
      <c r="F113" t="s">
        <v>99</v>
      </c>
      <c r="G113">
        <v>0</v>
      </c>
      <c r="H113">
        <v>0</v>
      </c>
      <c r="I113">
        <v>0</v>
      </c>
      <c r="J113">
        <v>4130.9799999999996</v>
      </c>
      <c r="K113" s="1">
        <v>45138</v>
      </c>
      <c r="L113" t="s">
        <v>73</v>
      </c>
      <c r="M113" t="s">
        <v>762</v>
      </c>
      <c r="N113" t="s">
        <v>755</v>
      </c>
      <c r="O113" t="s">
        <v>113</v>
      </c>
      <c r="P113">
        <f>IF(trialbalance[[#This Row],[Chart of Accounts.Value.plHeaderList.name]]="Revenue",trialbalance[[#This Row],[Column1.credit]],IF(trialbalance[[#This Row],[Chart of Accounts.Value.plHeaderList.name]]="Other Revenue",trialbalance[[#This Row],[Column1.credit]],trialbalance[[#This Row],[Column1.debit]]))</f>
        <v>0</v>
      </c>
    </row>
    <row r="114" spans="1:16" x14ac:dyDescent="0.3">
      <c r="A114">
        <v>9634979</v>
      </c>
      <c r="B114" t="s">
        <v>71</v>
      </c>
      <c r="C114" t="s">
        <v>70</v>
      </c>
      <c r="D114" t="s">
        <v>68</v>
      </c>
      <c r="E114" t="s">
        <v>115</v>
      </c>
      <c r="F114" t="s">
        <v>69</v>
      </c>
      <c r="G114">
        <v>0</v>
      </c>
      <c r="H114">
        <v>0</v>
      </c>
      <c r="I114">
        <v>6799.6</v>
      </c>
      <c r="J114">
        <v>0</v>
      </c>
      <c r="K114" s="1">
        <v>45138</v>
      </c>
      <c r="L114" t="s">
        <v>73</v>
      </c>
      <c r="M114" t="s">
        <v>762</v>
      </c>
      <c r="N114" t="s">
        <v>755</v>
      </c>
      <c r="O114" t="s">
        <v>114</v>
      </c>
      <c r="P114">
        <f>IF(trialbalance[[#This Row],[Chart of Accounts.Value.plHeaderList.name]]="Revenue",trialbalance[[#This Row],[Column1.credit]],IF(trialbalance[[#This Row],[Chart of Accounts.Value.plHeaderList.name]]="Other Revenue",trialbalance[[#This Row],[Column1.credit]],trialbalance[[#This Row],[Column1.debit]]))</f>
        <v>0</v>
      </c>
    </row>
    <row r="115" spans="1:16" x14ac:dyDescent="0.3">
      <c r="A115">
        <v>9634981</v>
      </c>
      <c r="B115" t="s">
        <v>48</v>
      </c>
      <c r="C115" t="s">
        <v>47</v>
      </c>
      <c r="D115" t="s">
        <v>45</v>
      </c>
      <c r="E115" t="s">
        <v>105</v>
      </c>
      <c r="F115" t="s">
        <v>46</v>
      </c>
      <c r="G115">
        <v>403.75</v>
      </c>
      <c r="H115">
        <v>0</v>
      </c>
      <c r="I115">
        <v>0</v>
      </c>
      <c r="J115">
        <v>3264.17</v>
      </c>
      <c r="K115" s="1">
        <v>45107</v>
      </c>
      <c r="L115" t="s">
        <v>73</v>
      </c>
      <c r="M115" t="s">
        <v>762</v>
      </c>
      <c r="N115" t="s">
        <v>754</v>
      </c>
      <c r="O115" t="s">
        <v>104</v>
      </c>
      <c r="P115">
        <f>IF(trialbalance[[#This Row],[Chart of Accounts.Value.plHeaderList.name]]="Revenue",trialbalance[[#This Row],[Column1.credit]],IF(trialbalance[[#This Row],[Chart of Accounts.Value.plHeaderList.name]]="Other Revenue",trialbalance[[#This Row],[Column1.credit]],trialbalance[[#This Row],[Column1.debit]]))</f>
        <v>403.75</v>
      </c>
    </row>
    <row r="116" spans="1:16" x14ac:dyDescent="0.3">
      <c r="A116">
        <v>9634982</v>
      </c>
      <c r="B116" t="s">
        <v>9</v>
      </c>
      <c r="C116" t="s">
        <v>7</v>
      </c>
      <c r="D116" t="s">
        <v>6</v>
      </c>
      <c r="E116" t="s">
        <v>151</v>
      </c>
      <c r="F116" t="s">
        <v>74</v>
      </c>
      <c r="G116">
        <v>0</v>
      </c>
      <c r="H116">
        <v>416.67</v>
      </c>
      <c r="I116">
        <v>0</v>
      </c>
      <c r="J116">
        <v>833.34</v>
      </c>
      <c r="K116" s="1">
        <v>45107</v>
      </c>
      <c r="L116" t="s">
        <v>73</v>
      </c>
      <c r="M116" t="s">
        <v>762</v>
      </c>
      <c r="N116" t="s">
        <v>754</v>
      </c>
      <c r="O116" t="s">
        <v>153</v>
      </c>
      <c r="P116">
        <f>IF(trialbalance[[#This Row],[Chart of Accounts.Value.plHeaderList.name]]="Revenue",trialbalance[[#This Row],[Column1.credit]],IF(trialbalance[[#This Row],[Chart of Accounts.Value.plHeaderList.name]]="Other Revenue",trialbalance[[#This Row],[Column1.credit]],trialbalance[[#This Row],[Column1.debit]]))</f>
        <v>416.67</v>
      </c>
    </row>
    <row r="117" spans="1:16" x14ac:dyDescent="0.3">
      <c r="A117">
        <v>9634983</v>
      </c>
      <c r="B117" t="s">
        <v>28</v>
      </c>
      <c r="C117" t="s">
        <v>27</v>
      </c>
      <c r="D117" t="s">
        <v>14</v>
      </c>
      <c r="E117" t="s">
        <v>721</v>
      </c>
      <c r="F117" t="s">
        <v>87</v>
      </c>
      <c r="G117">
        <v>91.67</v>
      </c>
      <c r="H117">
        <v>0</v>
      </c>
      <c r="I117">
        <v>263.10000000000002</v>
      </c>
      <c r="J117">
        <v>0</v>
      </c>
      <c r="K117" s="1">
        <v>45107</v>
      </c>
      <c r="L117" t="s">
        <v>73</v>
      </c>
      <c r="M117" t="s">
        <v>762</v>
      </c>
      <c r="N117" t="s">
        <v>754</v>
      </c>
      <c r="O117" t="s">
        <v>278</v>
      </c>
      <c r="P117">
        <f>IF(trialbalance[[#This Row],[Chart of Accounts.Value.plHeaderList.name]]="Revenue",trialbalance[[#This Row],[Column1.credit]],IF(trialbalance[[#This Row],[Chart of Accounts.Value.plHeaderList.name]]="Other Revenue",trialbalance[[#This Row],[Column1.credit]],trialbalance[[#This Row],[Column1.debit]]))</f>
        <v>91.67</v>
      </c>
    </row>
    <row r="118" spans="1:16" x14ac:dyDescent="0.3">
      <c r="A118">
        <v>9634984</v>
      </c>
      <c r="B118" t="s">
        <v>63</v>
      </c>
      <c r="C118" t="s">
        <v>101</v>
      </c>
      <c r="D118" t="s">
        <v>58</v>
      </c>
      <c r="E118" t="s">
        <v>110</v>
      </c>
      <c r="F118" t="s">
        <v>100</v>
      </c>
      <c r="G118">
        <v>0</v>
      </c>
      <c r="H118">
        <v>78.75</v>
      </c>
      <c r="I118">
        <v>1165.79</v>
      </c>
      <c r="J118">
        <v>0</v>
      </c>
      <c r="K118" s="1">
        <v>45107</v>
      </c>
      <c r="L118" t="s">
        <v>73</v>
      </c>
      <c r="M118" t="s">
        <v>762</v>
      </c>
      <c r="N118" t="s">
        <v>754</v>
      </c>
      <c r="O118" t="s">
        <v>112</v>
      </c>
      <c r="P118">
        <f>IF(trialbalance[[#This Row],[Chart of Accounts.Value.plHeaderList.name]]="Revenue",trialbalance[[#This Row],[Column1.credit]],IF(trialbalance[[#This Row],[Chart of Accounts.Value.plHeaderList.name]]="Other Revenue",trialbalance[[#This Row],[Column1.credit]],trialbalance[[#This Row],[Column1.debit]]))</f>
        <v>0</v>
      </c>
    </row>
    <row r="119" spans="1:16" x14ac:dyDescent="0.3">
      <c r="A119">
        <v>9634985</v>
      </c>
      <c r="B119" t="s">
        <v>65</v>
      </c>
      <c r="C119" t="s">
        <v>64</v>
      </c>
      <c r="D119" t="s">
        <v>58</v>
      </c>
      <c r="E119" t="s">
        <v>110</v>
      </c>
      <c r="F119" t="s">
        <v>99</v>
      </c>
      <c r="G119">
        <v>0</v>
      </c>
      <c r="H119">
        <v>0</v>
      </c>
      <c r="I119">
        <v>0</v>
      </c>
      <c r="J119">
        <v>4130.9799999999996</v>
      </c>
      <c r="K119" s="1">
        <v>45107</v>
      </c>
      <c r="L119" t="s">
        <v>73</v>
      </c>
      <c r="M119" t="s">
        <v>762</v>
      </c>
      <c r="N119" t="s">
        <v>754</v>
      </c>
      <c r="O119" t="s">
        <v>113</v>
      </c>
      <c r="P119">
        <f>IF(trialbalance[[#This Row],[Chart of Accounts.Value.plHeaderList.name]]="Revenue",trialbalance[[#This Row],[Column1.credit]],IF(trialbalance[[#This Row],[Chart of Accounts.Value.plHeaderList.name]]="Other Revenue",trialbalance[[#This Row],[Column1.credit]],trialbalance[[#This Row],[Column1.debit]]))</f>
        <v>0</v>
      </c>
    </row>
    <row r="120" spans="1:16" x14ac:dyDescent="0.3">
      <c r="A120">
        <v>9634986</v>
      </c>
      <c r="B120" t="s">
        <v>71</v>
      </c>
      <c r="C120" t="s">
        <v>70</v>
      </c>
      <c r="D120" t="s">
        <v>68</v>
      </c>
      <c r="E120" t="s">
        <v>115</v>
      </c>
      <c r="F120" t="s">
        <v>69</v>
      </c>
      <c r="G120">
        <v>0</v>
      </c>
      <c r="H120">
        <v>0</v>
      </c>
      <c r="I120">
        <v>6799.6</v>
      </c>
      <c r="J120">
        <v>0</v>
      </c>
      <c r="K120" s="1">
        <v>45107</v>
      </c>
      <c r="L120" t="s">
        <v>73</v>
      </c>
      <c r="M120" t="s">
        <v>762</v>
      </c>
      <c r="N120" t="s">
        <v>754</v>
      </c>
      <c r="O120" t="s">
        <v>114</v>
      </c>
      <c r="P120">
        <f>IF(trialbalance[[#This Row],[Chart of Accounts.Value.plHeaderList.name]]="Revenue",trialbalance[[#This Row],[Column1.credit]],IF(trialbalance[[#This Row],[Chart of Accounts.Value.plHeaderList.name]]="Other Revenue",trialbalance[[#This Row],[Column1.credit]],trialbalance[[#This Row],[Column1.debit]]))</f>
        <v>0</v>
      </c>
    </row>
    <row r="121" spans="1:16" x14ac:dyDescent="0.3">
      <c r="A121">
        <v>9634988</v>
      </c>
      <c r="B121" t="s">
        <v>48</v>
      </c>
      <c r="C121" t="s">
        <v>47</v>
      </c>
      <c r="D121" t="s">
        <v>45</v>
      </c>
      <c r="E121" t="s">
        <v>105</v>
      </c>
      <c r="F121" t="s">
        <v>46</v>
      </c>
      <c r="G121">
        <v>409</v>
      </c>
      <c r="H121">
        <v>0</v>
      </c>
      <c r="I121">
        <v>0</v>
      </c>
      <c r="J121">
        <v>3667.92</v>
      </c>
      <c r="K121" s="1">
        <v>45077</v>
      </c>
      <c r="L121" t="s">
        <v>73</v>
      </c>
      <c r="M121" t="s">
        <v>762</v>
      </c>
      <c r="N121" t="s">
        <v>756</v>
      </c>
      <c r="O121" t="s">
        <v>104</v>
      </c>
      <c r="P121">
        <f>IF(trialbalance[[#This Row],[Chart of Accounts.Value.plHeaderList.name]]="Revenue",trialbalance[[#This Row],[Column1.credit]],IF(trialbalance[[#This Row],[Chart of Accounts.Value.plHeaderList.name]]="Other Revenue",trialbalance[[#This Row],[Column1.credit]],trialbalance[[#This Row],[Column1.debit]]))</f>
        <v>409</v>
      </c>
    </row>
    <row r="122" spans="1:16" x14ac:dyDescent="0.3">
      <c r="A122">
        <v>9634989</v>
      </c>
      <c r="B122" t="s">
        <v>9</v>
      </c>
      <c r="C122" t="s">
        <v>7</v>
      </c>
      <c r="D122" t="s">
        <v>6</v>
      </c>
      <c r="E122" t="s">
        <v>151</v>
      </c>
      <c r="F122" t="s">
        <v>74</v>
      </c>
      <c r="G122">
        <v>0</v>
      </c>
      <c r="H122">
        <v>416.67</v>
      </c>
      <c r="I122">
        <v>0</v>
      </c>
      <c r="J122">
        <v>416.67</v>
      </c>
      <c r="K122" s="1">
        <v>45077</v>
      </c>
      <c r="L122" t="s">
        <v>73</v>
      </c>
      <c r="M122" t="s">
        <v>762</v>
      </c>
      <c r="N122" t="s">
        <v>756</v>
      </c>
      <c r="O122" t="s">
        <v>153</v>
      </c>
      <c r="P122">
        <f>IF(trialbalance[[#This Row],[Chart of Accounts.Value.plHeaderList.name]]="Revenue",trialbalance[[#This Row],[Column1.credit]],IF(trialbalance[[#This Row],[Chart of Accounts.Value.plHeaderList.name]]="Other Revenue",trialbalance[[#This Row],[Column1.credit]],trialbalance[[#This Row],[Column1.debit]]))</f>
        <v>416.67</v>
      </c>
    </row>
    <row r="123" spans="1:16" x14ac:dyDescent="0.3">
      <c r="A123">
        <v>9634990</v>
      </c>
      <c r="B123" t="s">
        <v>28</v>
      </c>
      <c r="C123" t="s">
        <v>27</v>
      </c>
      <c r="D123" t="s">
        <v>14</v>
      </c>
      <c r="E123" t="s">
        <v>721</v>
      </c>
      <c r="F123" t="s">
        <v>87</v>
      </c>
      <c r="G123">
        <v>86.67</v>
      </c>
      <c r="H123">
        <v>0</v>
      </c>
      <c r="I123">
        <v>171.43</v>
      </c>
      <c r="J123">
        <v>0</v>
      </c>
      <c r="K123" s="1">
        <v>45077</v>
      </c>
      <c r="L123" t="s">
        <v>73</v>
      </c>
      <c r="M123" t="s">
        <v>762</v>
      </c>
      <c r="N123" t="s">
        <v>756</v>
      </c>
      <c r="O123" t="s">
        <v>278</v>
      </c>
      <c r="P123">
        <f>IF(trialbalance[[#This Row],[Chart of Accounts.Value.plHeaderList.name]]="Revenue",trialbalance[[#This Row],[Column1.credit]],IF(trialbalance[[#This Row],[Chart of Accounts.Value.plHeaderList.name]]="Other Revenue",trialbalance[[#This Row],[Column1.credit]],trialbalance[[#This Row],[Column1.debit]]))</f>
        <v>86.67</v>
      </c>
    </row>
    <row r="124" spans="1:16" x14ac:dyDescent="0.3">
      <c r="A124">
        <v>9634991</v>
      </c>
      <c r="B124" t="s">
        <v>63</v>
      </c>
      <c r="C124" t="s">
        <v>101</v>
      </c>
      <c r="D124" t="s">
        <v>58</v>
      </c>
      <c r="E124" t="s">
        <v>110</v>
      </c>
      <c r="F124" t="s">
        <v>100</v>
      </c>
      <c r="G124">
        <v>0</v>
      </c>
      <c r="H124">
        <v>79</v>
      </c>
      <c r="I124">
        <v>1244.54</v>
      </c>
      <c r="J124">
        <v>0</v>
      </c>
      <c r="K124" s="1">
        <v>45077</v>
      </c>
      <c r="L124" t="s">
        <v>73</v>
      </c>
      <c r="M124" t="s">
        <v>762</v>
      </c>
      <c r="N124" t="s">
        <v>756</v>
      </c>
      <c r="O124" t="s">
        <v>112</v>
      </c>
      <c r="P124">
        <f>IF(trialbalance[[#This Row],[Chart of Accounts.Value.plHeaderList.name]]="Revenue",trialbalance[[#This Row],[Column1.credit]],IF(trialbalance[[#This Row],[Chart of Accounts.Value.plHeaderList.name]]="Other Revenue",trialbalance[[#This Row],[Column1.credit]],trialbalance[[#This Row],[Column1.debit]]))</f>
        <v>0</v>
      </c>
    </row>
    <row r="125" spans="1:16" x14ac:dyDescent="0.3">
      <c r="A125">
        <v>9634992</v>
      </c>
      <c r="B125" t="s">
        <v>65</v>
      </c>
      <c r="C125" t="s">
        <v>64</v>
      </c>
      <c r="D125" t="s">
        <v>58</v>
      </c>
      <c r="E125" t="s">
        <v>110</v>
      </c>
      <c r="F125" t="s">
        <v>99</v>
      </c>
      <c r="G125">
        <v>0</v>
      </c>
      <c r="H125">
        <v>0</v>
      </c>
      <c r="I125">
        <v>0</v>
      </c>
      <c r="J125">
        <v>4130.9799999999996</v>
      </c>
      <c r="K125" s="1">
        <v>45077</v>
      </c>
      <c r="L125" t="s">
        <v>73</v>
      </c>
      <c r="M125" t="s">
        <v>762</v>
      </c>
      <c r="N125" t="s">
        <v>756</v>
      </c>
      <c r="O125" t="s">
        <v>113</v>
      </c>
      <c r="P125">
        <f>IF(trialbalance[[#This Row],[Chart of Accounts.Value.plHeaderList.name]]="Revenue",trialbalance[[#This Row],[Column1.credit]],IF(trialbalance[[#This Row],[Chart of Accounts.Value.plHeaderList.name]]="Other Revenue",trialbalance[[#This Row],[Column1.credit]],trialbalance[[#This Row],[Column1.debit]]))</f>
        <v>0</v>
      </c>
    </row>
    <row r="126" spans="1:16" x14ac:dyDescent="0.3">
      <c r="A126">
        <v>9634993</v>
      </c>
      <c r="B126" t="s">
        <v>71</v>
      </c>
      <c r="C126" t="s">
        <v>70</v>
      </c>
      <c r="D126" t="s">
        <v>68</v>
      </c>
      <c r="E126" t="s">
        <v>115</v>
      </c>
      <c r="F126" t="s">
        <v>69</v>
      </c>
      <c r="G126">
        <v>0</v>
      </c>
      <c r="H126">
        <v>0</v>
      </c>
      <c r="I126">
        <v>6799.6</v>
      </c>
      <c r="J126">
        <v>0</v>
      </c>
      <c r="K126" s="1">
        <v>45077</v>
      </c>
      <c r="L126" t="s">
        <v>73</v>
      </c>
      <c r="M126" t="s">
        <v>762</v>
      </c>
      <c r="N126" t="s">
        <v>756</v>
      </c>
      <c r="O126" t="s">
        <v>114</v>
      </c>
      <c r="P126">
        <f>IF(trialbalance[[#This Row],[Chart of Accounts.Value.plHeaderList.name]]="Revenue",trialbalance[[#This Row],[Column1.credit]],IF(trialbalance[[#This Row],[Chart of Accounts.Value.plHeaderList.name]]="Other Revenue",trialbalance[[#This Row],[Column1.credit]],trialbalance[[#This Row],[Column1.debit]]))</f>
        <v>0</v>
      </c>
    </row>
    <row r="127" spans="1:16" x14ac:dyDescent="0.3">
      <c r="A127">
        <v>9634995</v>
      </c>
      <c r="B127" t="s">
        <v>48</v>
      </c>
      <c r="C127" t="s">
        <v>47</v>
      </c>
      <c r="D127" t="s">
        <v>45</v>
      </c>
      <c r="E127" t="s">
        <v>105</v>
      </c>
      <c r="F127" t="s">
        <v>46</v>
      </c>
      <c r="G127">
        <v>911</v>
      </c>
      <c r="H127">
        <v>0</v>
      </c>
      <c r="I127">
        <v>0</v>
      </c>
      <c r="J127">
        <v>4076.92</v>
      </c>
      <c r="K127" s="1">
        <v>45046</v>
      </c>
      <c r="L127" t="s">
        <v>73</v>
      </c>
      <c r="M127" t="s">
        <v>762</v>
      </c>
      <c r="N127" t="s">
        <v>757</v>
      </c>
      <c r="O127" t="s">
        <v>104</v>
      </c>
      <c r="P127">
        <f>IF(trialbalance[[#This Row],[Chart of Accounts.Value.plHeaderList.name]]="Revenue",trialbalance[[#This Row],[Column1.credit]],IF(trialbalance[[#This Row],[Chart of Accounts.Value.plHeaderList.name]]="Other Revenue",trialbalance[[#This Row],[Column1.credit]],trialbalance[[#This Row],[Column1.debit]]))</f>
        <v>911</v>
      </c>
    </row>
    <row r="128" spans="1:16" x14ac:dyDescent="0.3">
      <c r="A128">
        <v>9634996</v>
      </c>
      <c r="B128" t="s">
        <v>28</v>
      </c>
      <c r="C128" t="s">
        <v>27</v>
      </c>
      <c r="D128" t="s">
        <v>14</v>
      </c>
      <c r="E128" t="s">
        <v>721</v>
      </c>
      <c r="F128" t="s">
        <v>87</v>
      </c>
      <c r="G128">
        <v>84.76</v>
      </c>
      <c r="H128">
        <v>0</v>
      </c>
      <c r="I128">
        <v>84.76</v>
      </c>
      <c r="J128">
        <v>0</v>
      </c>
      <c r="K128" s="1">
        <v>45046</v>
      </c>
      <c r="L128" t="s">
        <v>73</v>
      </c>
      <c r="M128" t="s">
        <v>762</v>
      </c>
      <c r="N128" t="s">
        <v>757</v>
      </c>
      <c r="O128" t="s">
        <v>278</v>
      </c>
      <c r="P128">
        <f>IF(trialbalance[[#This Row],[Chart of Accounts.Value.plHeaderList.name]]="Revenue",trialbalance[[#This Row],[Column1.credit]],IF(trialbalance[[#This Row],[Chart of Accounts.Value.plHeaderList.name]]="Other Revenue",trialbalance[[#This Row],[Column1.credit]],trialbalance[[#This Row],[Column1.debit]]))</f>
        <v>84.76</v>
      </c>
    </row>
    <row r="129" spans="1:16" x14ac:dyDescent="0.3">
      <c r="A129">
        <v>9634997</v>
      </c>
      <c r="B129" t="s">
        <v>52</v>
      </c>
      <c r="C129" t="s">
        <v>51</v>
      </c>
      <c r="D129" t="s">
        <v>49</v>
      </c>
      <c r="E129" t="s">
        <v>105</v>
      </c>
      <c r="F129" t="s">
        <v>50</v>
      </c>
      <c r="G129">
        <v>0</v>
      </c>
      <c r="H129">
        <v>1000</v>
      </c>
      <c r="I129">
        <v>0</v>
      </c>
      <c r="J129">
        <v>0</v>
      </c>
      <c r="K129" s="1">
        <v>45046</v>
      </c>
      <c r="L129" t="s">
        <v>73</v>
      </c>
      <c r="M129" t="s">
        <v>762</v>
      </c>
      <c r="N129" t="s">
        <v>757</v>
      </c>
      <c r="O129" t="s">
        <v>106</v>
      </c>
      <c r="P129">
        <f>IF(trialbalance[[#This Row],[Chart of Accounts.Value.plHeaderList.name]]="Revenue",trialbalance[[#This Row],[Column1.credit]],IF(trialbalance[[#This Row],[Chart of Accounts.Value.plHeaderList.name]]="Other Revenue",trialbalance[[#This Row],[Column1.credit]],trialbalance[[#This Row],[Column1.debit]]))</f>
        <v>0</v>
      </c>
    </row>
    <row r="130" spans="1:16" x14ac:dyDescent="0.3">
      <c r="A130">
        <v>9634998</v>
      </c>
      <c r="B130" t="s">
        <v>63</v>
      </c>
      <c r="C130" t="s">
        <v>101</v>
      </c>
      <c r="D130" t="s">
        <v>58</v>
      </c>
      <c r="E130" t="s">
        <v>110</v>
      </c>
      <c r="F130" t="s">
        <v>100</v>
      </c>
      <c r="G130">
        <v>4.24</v>
      </c>
      <c r="H130">
        <v>0</v>
      </c>
      <c r="I130">
        <v>1323.54</v>
      </c>
      <c r="J130">
        <v>0</v>
      </c>
      <c r="K130" s="1">
        <v>45046</v>
      </c>
      <c r="L130" t="s">
        <v>73</v>
      </c>
      <c r="M130" t="s">
        <v>762</v>
      </c>
      <c r="N130" t="s">
        <v>757</v>
      </c>
      <c r="O130" t="s">
        <v>112</v>
      </c>
      <c r="P130">
        <f>IF(trialbalance[[#This Row],[Chart of Accounts.Value.plHeaderList.name]]="Revenue",trialbalance[[#This Row],[Column1.credit]],IF(trialbalance[[#This Row],[Chart of Accounts.Value.plHeaderList.name]]="Other Revenue",trialbalance[[#This Row],[Column1.credit]],trialbalance[[#This Row],[Column1.debit]]))</f>
        <v>4.24</v>
      </c>
    </row>
    <row r="131" spans="1:16" x14ac:dyDescent="0.3">
      <c r="A131">
        <v>9634999</v>
      </c>
      <c r="B131" t="s">
        <v>65</v>
      </c>
      <c r="C131" t="s">
        <v>64</v>
      </c>
      <c r="D131" t="s">
        <v>58</v>
      </c>
      <c r="E131" t="s">
        <v>110</v>
      </c>
      <c r="F131" t="s">
        <v>99</v>
      </c>
      <c r="G131">
        <v>0</v>
      </c>
      <c r="H131">
        <v>0</v>
      </c>
      <c r="I131">
        <v>0</v>
      </c>
      <c r="J131">
        <v>4130.9799999999996</v>
      </c>
      <c r="K131" s="1">
        <v>45046</v>
      </c>
      <c r="L131" t="s">
        <v>73</v>
      </c>
      <c r="M131" t="s">
        <v>762</v>
      </c>
      <c r="N131" t="s">
        <v>757</v>
      </c>
      <c r="O131" t="s">
        <v>113</v>
      </c>
      <c r="P131">
        <f>IF(trialbalance[[#This Row],[Chart of Accounts.Value.plHeaderList.name]]="Revenue",trialbalance[[#This Row],[Column1.credit]],IF(trialbalance[[#This Row],[Chart of Accounts.Value.plHeaderList.name]]="Other Revenue",trialbalance[[#This Row],[Column1.credit]],trialbalance[[#This Row],[Column1.debit]]))</f>
        <v>0</v>
      </c>
    </row>
    <row r="132" spans="1:16" x14ac:dyDescent="0.3">
      <c r="A132">
        <v>9635000</v>
      </c>
      <c r="B132" t="s">
        <v>71</v>
      </c>
      <c r="C132" t="s">
        <v>70</v>
      </c>
      <c r="D132" t="s">
        <v>68</v>
      </c>
      <c r="E132" t="s">
        <v>115</v>
      </c>
      <c r="F132" t="s">
        <v>69</v>
      </c>
      <c r="G132">
        <v>0</v>
      </c>
      <c r="H132">
        <v>0</v>
      </c>
      <c r="I132">
        <v>6799.6</v>
      </c>
      <c r="J132">
        <v>0</v>
      </c>
      <c r="K132" s="1">
        <v>45046</v>
      </c>
      <c r="L132" t="s">
        <v>73</v>
      </c>
      <c r="M132" t="s">
        <v>762</v>
      </c>
      <c r="N132" t="s">
        <v>757</v>
      </c>
      <c r="O132" t="s">
        <v>114</v>
      </c>
      <c r="P132">
        <f>IF(trialbalance[[#This Row],[Chart of Accounts.Value.plHeaderList.name]]="Revenue",trialbalance[[#This Row],[Column1.credit]],IF(trialbalance[[#This Row],[Chart of Accounts.Value.plHeaderList.name]]="Other Revenue",trialbalance[[#This Row],[Column1.credit]],trialbalance[[#This Row],[Column1.debit]]))</f>
        <v>0</v>
      </c>
    </row>
    <row r="133" spans="1:16" x14ac:dyDescent="0.3">
      <c r="A133">
        <v>9635002</v>
      </c>
      <c r="B133" t="s">
        <v>48</v>
      </c>
      <c r="C133" t="s">
        <v>47</v>
      </c>
      <c r="D133" t="s">
        <v>45</v>
      </c>
      <c r="E133" t="s">
        <v>105</v>
      </c>
      <c r="F133" t="s">
        <v>46</v>
      </c>
      <c r="G133">
        <v>408</v>
      </c>
      <c r="H133">
        <v>0</v>
      </c>
      <c r="I133">
        <v>0</v>
      </c>
      <c r="J133">
        <v>4987.92</v>
      </c>
      <c r="K133" s="1">
        <v>45016</v>
      </c>
      <c r="L133" t="s">
        <v>73</v>
      </c>
      <c r="M133" t="s">
        <v>762</v>
      </c>
      <c r="N133" t="s">
        <v>758</v>
      </c>
      <c r="O133" t="s">
        <v>104</v>
      </c>
      <c r="P133">
        <f>IF(trialbalance[[#This Row],[Chart of Accounts.Value.plHeaderList.name]]="Revenue",trialbalance[[#This Row],[Column1.credit]],IF(trialbalance[[#This Row],[Chart of Accounts.Value.plHeaderList.name]]="Other Revenue",trialbalance[[#This Row],[Column1.credit]],trialbalance[[#This Row],[Column1.debit]]))</f>
        <v>408</v>
      </c>
    </row>
    <row r="134" spans="1:16" x14ac:dyDescent="0.3">
      <c r="A134">
        <v>9635003</v>
      </c>
      <c r="B134" t="s">
        <v>9</v>
      </c>
      <c r="C134" t="s">
        <v>7</v>
      </c>
      <c r="D134" t="s">
        <v>6</v>
      </c>
      <c r="E134" t="s">
        <v>151</v>
      </c>
      <c r="F134" t="s">
        <v>74</v>
      </c>
      <c r="G134">
        <v>0</v>
      </c>
      <c r="H134">
        <v>1250.01</v>
      </c>
      <c r="I134">
        <v>0</v>
      </c>
      <c r="J134">
        <v>2083.35</v>
      </c>
      <c r="K134" s="1">
        <v>45016</v>
      </c>
      <c r="L134" t="s">
        <v>73</v>
      </c>
      <c r="M134" t="s">
        <v>762</v>
      </c>
      <c r="N134" t="s">
        <v>758</v>
      </c>
      <c r="O134" t="s">
        <v>153</v>
      </c>
      <c r="P134">
        <f>IF(trialbalance[[#This Row],[Chart of Accounts.Value.plHeaderList.name]]="Revenue",trialbalance[[#This Row],[Column1.credit]],IF(trialbalance[[#This Row],[Chart of Accounts.Value.plHeaderList.name]]="Other Revenue",trialbalance[[#This Row],[Column1.credit]],trialbalance[[#This Row],[Column1.debit]]))</f>
        <v>1250.01</v>
      </c>
    </row>
    <row r="135" spans="1:16" x14ac:dyDescent="0.3">
      <c r="A135">
        <v>9635004</v>
      </c>
      <c r="B135" t="s">
        <v>44</v>
      </c>
      <c r="C135" t="s">
        <v>43</v>
      </c>
      <c r="D135" t="s">
        <v>6</v>
      </c>
      <c r="E135" t="s">
        <v>43</v>
      </c>
      <c r="F135" t="s">
        <v>42</v>
      </c>
      <c r="G135">
        <v>0</v>
      </c>
      <c r="H135">
        <v>0</v>
      </c>
      <c r="I135">
        <v>0</v>
      </c>
      <c r="J135">
        <v>3500</v>
      </c>
      <c r="K135" s="1">
        <v>45016</v>
      </c>
      <c r="L135" t="s">
        <v>73</v>
      </c>
      <c r="M135" t="s">
        <v>762</v>
      </c>
      <c r="N135" t="s">
        <v>758</v>
      </c>
      <c r="O135" t="s">
        <v>158</v>
      </c>
      <c r="P135">
        <f>IF(trialbalance[[#This Row],[Chart of Accounts.Value.plHeaderList.name]]="Revenue",trialbalance[[#This Row],[Column1.credit]],IF(trialbalance[[#This Row],[Chart of Accounts.Value.plHeaderList.name]]="Other Revenue",trialbalance[[#This Row],[Column1.credit]],trialbalance[[#This Row],[Column1.debit]]))</f>
        <v>0</v>
      </c>
    </row>
    <row r="136" spans="1:16" x14ac:dyDescent="0.3">
      <c r="A136">
        <v>9635005</v>
      </c>
      <c r="B136" t="s">
        <v>21</v>
      </c>
      <c r="C136" t="s">
        <v>96</v>
      </c>
      <c r="D136" t="s">
        <v>14</v>
      </c>
      <c r="E136" t="s">
        <v>724</v>
      </c>
      <c r="F136" t="s">
        <v>95</v>
      </c>
      <c r="G136">
        <v>0</v>
      </c>
      <c r="H136">
        <v>0</v>
      </c>
      <c r="I136">
        <v>3600</v>
      </c>
      <c r="J136">
        <v>0</v>
      </c>
      <c r="K136" s="1">
        <v>45016</v>
      </c>
      <c r="L136" t="s">
        <v>73</v>
      </c>
      <c r="M136" t="s">
        <v>762</v>
      </c>
      <c r="N136" t="s">
        <v>758</v>
      </c>
      <c r="O136" t="s">
        <v>215</v>
      </c>
      <c r="P136">
        <f>IF(trialbalance[[#This Row],[Chart of Accounts.Value.plHeaderList.name]]="Revenue",trialbalance[[#This Row],[Column1.credit]],IF(trialbalance[[#This Row],[Chart of Accounts.Value.plHeaderList.name]]="Other Revenue",trialbalance[[#This Row],[Column1.credit]],trialbalance[[#This Row],[Column1.debit]]))</f>
        <v>0</v>
      </c>
    </row>
    <row r="137" spans="1:16" x14ac:dyDescent="0.3">
      <c r="A137">
        <v>9635006</v>
      </c>
      <c r="B137" t="s">
        <v>26</v>
      </c>
      <c r="C137" t="s">
        <v>25</v>
      </c>
      <c r="D137" t="s">
        <v>14</v>
      </c>
      <c r="E137" t="s">
        <v>730</v>
      </c>
      <c r="F137" t="s">
        <v>86</v>
      </c>
      <c r="G137">
        <v>0</v>
      </c>
      <c r="H137">
        <v>0</v>
      </c>
      <c r="I137">
        <v>8000</v>
      </c>
      <c r="J137">
        <v>0</v>
      </c>
      <c r="K137" s="1">
        <v>45016</v>
      </c>
      <c r="L137" t="s">
        <v>73</v>
      </c>
      <c r="M137" t="s">
        <v>762</v>
      </c>
      <c r="N137" t="s">
        <v>758</v>
      </c>
      <c r="O137" t="s">
        <v>252</v>
      </c>
      <c r="P137">
        <f>IF(trialbalance[[#This Row],[Chart of Accounts.Value.plHeaderList.name]]="Revenue",trialbalance[[#This Row],[Column1.credit]],IF(trialbalance[[#This Row],[Chart of Accounts.Value.plHeaderList.name]]="Other Revenue",trialbalance[[#This Row],[Column1.credit]],trialbalance[[#This Row],[Column1.debit]]))</f>
        <v>0</v>
      </c>
    </row>
    <row r="138" spans="1:16" x14ac:dyDescent="0.3">
      <c r="A138">
        <v>9635007</v>
      </c>
      <c r="B138" t="s">
        <v>28</v>
      </c>
      <c r="C138" t="s">
        <v>27</v>
      </c>
      <c r="D138" t="s">
        <v>14</v>
      </c>
      <c r="E138" t="s">
        <v>721</v>
      </c>
      <c r="F138" t="s">
        <v>87</v>
      </c>
      <c r="G138">
        <v>87.62</v>
      </c>
      <c r="H138">
        <v>0</v>
      </c>
      <c r="I138">
        <v>270.95</v>
      </c>
      <c r="J138">
        <v>0</v>
      </c>
      <c r="K138" s="1">
        <v>45016</v>
      </c>
      <c r="L138" t="s">
        <v>73</v>
      </c>
      <c r="M138" t="s">
        <v>762</v>
      </c>
      <c r="N138" t="s">
        <v>758</v>
      </c>
      <c r="O138" t="s">
        <v>278</v>
      </c>
      <c r="P138">
        <f>IF(trialbalance[[#This Row],[Chart of Accounts.Value.plHeaderList.name]]="Revenue",trialbalance[[#This Row],[Column1.credit]],IF(trialbalance[[#This Row],[Chart of Accounts.Value.plHeaderList.name]]="Other Revenue",trialbalance[[#This Row],[Column1.credit]],trialbalance[[#This Row],[Column1.debit]]))</f>
        <v>87.62</v>
      </c>
    </row>
    <row r="139" spans="1:16" x14ac:dyDescent="0.3">
      <c r="A139">
        <v>9635008</v>
      </c>
      <c r="B139" t="s">
        <v>32</v>
      </c>
      <c r="C139" t="s">
        <v>31</v>
      </c>
      <c r="D139" t="s">
        <v>14</v>
      </c>
      <c r="E139" t="s">
        <v>721</v>
      </c>
      <c r="F139" t="s">
        <v>84</v>
      </c>
      <c r="G139">
        <v>0</v>
      </c>
      <c r="H139">
        <v>0</v>
      </c>
      <c r="I139">
        <v>512</v>
      </c>
      <c r="J139">
        <v>0</v>
      </c>
      <c r="K139" s="1">
        <v>45016</v>
      </c>
      <c r="L139" t="s">
        <v>73</v>
      </c>
      <c r="M139" t="s">
        <v>762</v>
      </c>
      <c r="N139" t="s">
        <v>758</v>
      </c>
      <c r="O139" t="s">
        <v>295</v>
      </c>
      <c r="P139">
        <f>IF(trialbalance[[#This Row],[Chart of Accounts.Value.plHeaderList.name]]="Revenue",trialbalance[[#This Row],[Column1.credit]],IF(trialbalance[[#This Row],[Chart of Accounts.Value.plHeaderList.name]]="Other Revenue",trialbalance[[#This Row],[Column1.credit]],trialbalance[[#This Row],[Column1.debit]]))</f>
        <v>0</v>
      </c>
    </row>
    <row r="140" spans="1:16" x14ac:dyDescent="0.3">
      <c r="A140">
        <v>9635009</v>
      </c>
      <c r="B140" t="s">
        <v>52</v>
      </c>
      <c r="C140" t="s">
        <v>51</v>
      </c>
      <c r="D140" t="s">
        <v>49</v>
      </c>
      <c r="E140" t="s">
        <v>105</v>
      </c>
      <c r="F140" t="s">
        <v>50</v>
      </c>
      <c r="G140">
        <v>1000</v>
      </c>
      <c r="H140">
        <v>0</v>
      </c>
      <c r="I140">
        <v>1000</v>
      </c>
      <c r="J140">
        <v>0</v>
      </c>
      <c r="K140" s="1">
        <v>45016</v>
      </c>
      <c r="L140" t="s">
        <v>73</v>
      </c>
      <c r="M140" t="s">
        <v>762</v>
      </c>
      <c r="N140" t="s">
        <v>758</v>
      </c>
      <c r="O140" t="s">
        <v>106</v>
      </c>
      <c r="P140">
        <f>IF(trialbalance[[#This Row],[Chart of Accounts.Value.plHeaderList.name]]="Revenue",trialbalance[[#This Row],[Column1.credit]],IF(trialbalance[[#This Row],[Chart of Accounts.Value.plHeaderList.name]]="Other Revenue",trialbalance[[#This Row],[Column1.credit]],trialbalance[[#This Row],[Column1.debit]]))</f>
        <v>1000</v>
      </c>
    </row>
    <row r="141" spans="1:16" x14ac:dyDescent="0.3">
      <c r="A141">
        <v>9635010</v>
      </c>
      <c r="B141" t="s">
        <v>63</v>
      </c>
      <c r="C141" t="s">
        <v>101</v>
      </c>
      <c r="D141" t="s">
        <v>58</v>
      </c>
      <c r="E141" t="s">
        <v>110</v>
      </c>
      <c r="F141" t="s">
        <v>100</v>
      </c>
      <c r="G141">
        <v>0</v>
      </c>
      <c r="H141">
        <v>245.61</v>
      </c>
      <c r="I141">
        <v>1319.3</v>
      </c>
      <c r="J141">
        <v>0</v>
      </c>
      <c r="K141" s="1">
        <v>45016</v>
      </c>
      <c r="L141" t="s">
        <v>73</v>
      </c>
      <c r="M141" t="s">
        <v>762</v>
      </c>
      <c r="N141" t="s">
        <v>758</v>
      </c>
      <c r="O141" t="s">
        <v>112</v>
      </c>
      <c r="P141">
        <f>IF(trialbalance[[#This Row],[Chart of Accounts.Value.plHeaderList.name]]="Revenue",trialbalance[[#This Row],[Column1.credit]],IF(trialbalance[[#This Row],[Chart of Accounts.Value.plHeaderList.name]]="Other Revenue",trialbalance[[#This Row],[Column1.credit]],trialbalance[[#This Row],[Column1.debit]]))</f>
        <v>0</v>
      </c>
    </row>
    <row r="142" spans="1:16" x14ac:dyDescent="0.3">
      <c r="A142">
        <v>9635011</v>
      </c>
      <c r="B142" t="s">
        <v>65</v>
      </c>
      <c r="C142" t="s">
        <v>64</v>
      </c>
      <c r="D142" t="s">
        <v>58</v>
      </c>
      <c r="E142" t="s">
        <v>110</v>
      </c>
      <c r="F142" t="s">
        <v>99</v>
      </c>
      <c r="G142">
        <v>0</v>
      </c>
      <c r="H142">
        <v>0</v>
      </c>
      <c r="I142">
        <v>0</v>
      </c>
      <c r="J142">
        <v>4130.9799999999996</v>
      </c>
      <c r="K142" s="1">
        <v>45016</v>
      </c>
      <c r="L142" t="s">
        <v>73</v>
      </c>
      <c r="M142" t="s">
        <v>762</v>
      </c>
      <c r="N142" t="s">
        <v>758</v>
      </c>
      <c r="O142" t="s">
        <v>113</v>
      </c>
      <c r="P142">
        <f>IF(trialbalance[[#This Row],[Chart of Accounts.Value.plHeaderList.name]]="Revenue",trialbalance[[#This Row],[Column1.credit]],IF(trialbalance[[#This Row],[Chart of Accounts.Value.plHeaderList.name]]="Other Revenue",trialbalance[[#This Row],[Column1.credit]],trialbalance[[#This Row],[Column1.debit]]))</f>
        <v>0</v>
      </c>
    </row>
    <row r="143" spans="1:16" x14ac:dyDescent="0.3">
      <c r="A143">
        <v>9635013</v>
      </c>
      <c r="B143" t="s">
        <v>48</v>
      </c>
      <c r="C143" t="s">
        <v>47</v>
      </c>
      <c r="D143" t="s">
        <v>45</v>
      </c>
      <c r="E143" t="s">
        <v>105</v>
      </c>
      <c r="F143" t="s">
        <v>46</v>
      </c>
      <c r="G143">
        <v>403</v>
      </c>
      <c r="H143">
        <v>0</v>
      </c>
      <c r="I143">
        <v>0</v>
      </c>
      <c r="J143">
        <v>5395.92</v>
      </c>
      <c r="K143" s="1">
        <v>44985</v>
      </c>
      <c r="L143" t="s">
        <v>73</v>
      </c>
      <c r="M143" t="s">
        <v>762</v>
      </c>
      <c r="N143" t="s">
        <v>759</v>
      </c>
      <c r="O143" t="s">
        <v>104</v>
      </c>
      <c r="P143">
        <f>IF(trialbalance[[#This Row],[Chart of Accounts.Value.plHeaderList.name]]="Revenue",trialbalance[[#This Row],[Column1.credit]],IF(trialbalance[[#This Row],[Chart of Accounts.Value.plHeaderList.name]]="Other Revenue",trialbalance[[#This Row],[Column1.credit]],trialbalance[[#This Row],[Column1.debit]]))</f>
        <v>403</v>
      </c>
    </row>
    <row r="144" spans="1:16" x14ac:dyDescent="0.3">
      <c r="A144">
        <v>9635014</v>
      </c>
      <c r="B144" t="s">
        <v>9</v>
      </c>
      <c r="C144" t="s">
        <v>7</v>
      </c>
      <c r="D144" t="s">
        <v>6</v>
      </c>
      <c r="E144" t="s">
        <v>151</v>
      </c>
      <c r="F144" t="s">
        <v>74</v>
      </c>
      <c r="G144">
        <v>0</v>
      </c>
      <c r="H144">
        <v>0</v>
      </c>
      <c r="I144">
        <v>0</v>
      </c>
      <c r="J144">
        <v>833.34</v>
      </c>
      <c r="K144" s="1">
        <v>44985</v>
      </c>
      <c r="L144" t="s">
        <v>73</v>
      </c>
      <c r="M144" t="s">
        <v>762</v>
      </c>
      <c r="N144" t="s">
        <v>759</v>
      </c>
      <c r="O144" t="s">
        <v>153</v>
      </c>
      <c r="P144">
        <f>IF(trialbalance[[#This Row],[Chart of Accounts.Value.plHeaderList.name]]="Revenue",trialbalance[[#This Row],[Column1.credit]],IF(trialbalance[[#This Row],[Chart of Accounts.Value.plHeaderList.name]]="Other Revenue",trialbalance[[#This Row],[Column1.credit]],trialbalance[[#This Row],[Column1.debit]]))</f>
        <v>0</v>
      </c>
    </row>
    <row r="145" spans="1:16" x14ac:dyDescent="0.3">
      <c r="A145">
        <v>9635015</v>
      </c>
      <c r="B145" t="s">
        <v>44</v>
      </c>
      <c r="C145" t="s">
        <v>43</v>
      </c>
      <c r="D145" t="s">
        <v>6</v>
      </c>
      <c r="E145" t="s">
        <v>43</v>
      </c>
      <c r="F145" t="s">
        <v>42</v>
      </c>
      <c r="G145">
        <v>0</v>
      </c>
      <c r="H145">
        <v>0</v>
      </c>
      <c r="I145">
        <v>0</v>
      </c>
      <c r="J145">
        <v>3500</v>
      </c>
      <c r="K145" s="1">
        <v>44985</v>
      </c>
      <c r="L145" t="s">
        <v>73</v>
      </c>
      <c r="M145" t="s">
        <v>762</v>
      </c>
      <c r="N145" t="s">
        <v>759</v>
      </c>
      <c r="O145" t="s">
        <v>158</v>
      </c>
      <c r="P145">
        <f>IF(trialbalance[[#This Row],[Chart of Accounts.Value.plHeaderList.name]]="Revenue",trialbalance[[#This Row],[Column1.credit]],IF(trialbalance[[#This Row],[Chart of Accounts.Value.plHeaderList.name]]="Other Revenue",trialbalance[[#This Row],[Column1.credit]],trialbalance[[#This Row],[Column1.debit]]))</f>
        <v>0</v>
      </c>
    </row>
    <row r="146" spans="1:16" x14ac:dyDescent="0.3">
      <c r="A146">
        <v>9635016</v>
      </c>
      <c r="B146" t="s">
        <v>21</v>
      </c>
      <c r="C146" t="s">
        <v>96</v>
      </c>
      <c r="D146" t="s">
        <v>14</v>
      </c>
      <c r="E146" t="s">
        <v>724</v>
      </c>
      <c r="F146" t="s">
        <v>95</v>
      </c>
      <c r="G146">
        <v>0</v>
      </c>
      <c r="H146">
        <v>0</v>
      </c>
      <c r="I146">
        <v>3600</v>
      </c>
      <c r="J146">
        <v>0</v>
      </c>
      <c r="K146" s="1">
        <v>44985</v>
      </c>
      <c r="L146" t="s">
        <v>73</v>
      </c>
      <c r="M146" t="s">
        <v>762</v>
      </c>
      <c r="N146" t="s">
        <v>759</v>
      </c>
      <c r="O146" t="s">
        <v>215</v>
      </c>
      <c r="P146">
        <f>IF(trialbalance[[#This Row],[Chart of Accounts.Value.plHeaderList.name]]="Revenue",trialbalance[[#This Row],[Column1.credit]],IF(trialbalance[[#This Row],[Chart of Accounts.Value.plHeaderList.name]]="Other Revenue",trialbalance[[#This Row],[Column1.credit]],trialbalance[[#This Row],[Column1.debit]]))</f>
        <v>0</v>
      </c>
    </row>
    <row r="147" spans="1:16" x14ac:dyDescent="0.3">
      <c r="A147">
        <v>9635017</v>
      </c>
      <c r="B147" t="s">
        <v>26</v>
      </c>
      <c r="C147" t="s">
        <v>25</v>
      </c>
      <c r="D147" t="s">
        <v>14</v>
      </c>
      <c r="E147" t="s">
        <v>730</v>
      </c>
      <c r="F147" t="s">
        <v>86</v>
      </c>
      <c r="G147">
        <v>0</v>
      </c>
      <c r="H147">
        <v>0</v>
      </c>
      <c r="I147">
        <v>8000</v>
      </c>
      <c r="J147">
        <v>0</v>
      </c>
      <c r="K147" s="1">
        <v>44985</v>
      </c>
      <c r="L147" t="s">
        <v>73</v>
      </c>
      <c r="M147" t="s">
        <v>762</v>
      </c>
      <c r="N147" t="s">
        <v>759</v>
      </c>
      <c r="O147" t="s">
        <v>252</v>
      </c>
      <c r="P147">
        <f>IF(trialbalance[[#This Row],[Chart of Accounts.Value.plHeaderList.name]]="Revenue",trialbalance[[#This Row],[Column1.credit]],IF(trialbalance[[#This Row],[Chart of Accounts.Value.plHeaderList.name]]="Other Revenue",trialbalance[[#This Row],[Column1.credit]],trialbalance[[#This Row],[Column1.debit]]))</f>
        <v>0</v>
      </c>
    </row>
    <row r="148" spans="1:16" x14ac:dyDescent="0.3">
      <c r="A148">
        <v>9635018</v>
      </c>
      <c r="B148" t="s">
        <v>28</v>
      </c>
      <c r="C148" t="s">
        <v>27</v>
      </c>
      <c r="D148" t="s">
        <v>14</v>
      </c>
      <c r="E148" t="s">
        <v>721</v>
      </c>
      <c r="F148" t="s">
        <v>87</v>
      </c>
      <c r="G148">
        <v>0</v>
      </c>
      <c r="H148">
        <v>0</v>
      </c>
      <c r="I148">
        <v>183.33</v>
      </c>
      <c r="J148">
        <v>0</v>
      </c>
      <c r="K148" s="1">
        <v>44985</v>
      </c>
      <c r="L148" t="s">
        <v>73</v>
      </c>
      <c r="M148" t="s">
        <v>762</v>
      </c>
      <c r="N148" t="s">
        <v>759</v>
      </c>
      <c r="O148" t="s">
        <v>278</v>
      </c>
      <c r="P148">
        <f>IF(trialbalance[[#This Row],[Chart of Accounts.Value.plHeaderList.name]]="Revenue",trialbalance[[#This Row],[Column1.credit]],IF(trialbalance[[#This Row],[Chart of Accounts.Value.plHeaderList.name]]="Other Revenue",trialbalance[[#This Row],[Column1.credit]],trialbalance[[#This Row],[Column1.debit]]))</f>
        <v>0</v>
      </c>
    </row>
    <row r="149" spans="1:16" x14ac:dyDescent="0.3">
      <c r="A149">
        <v>9635019</v>
      </c>
      <c r="B149" t="s">
        <v>32</v>
      </c>
      <c r="C149" t="s">
        <v>31</v>
      </c>
      <c r="D149" t="s">
        <v>14</v>
      </c>
      <c r="E149" t="s">
        <v>721</v>
      </c>
      <c r="F149" t="s">
        <v>84</v>
      </c>
      <c r="G149">
        <v>0</v>
      </c>
      <c r="H149">
        <v>0</v>
      </c>
      <c r="I149">
        <v>512</v>
      </c>
      <c r="J149">
        <v>0</v>
      </c>
      <c r="K149" s="1">
        <v>44985</v>
      </c>
      <c r="L149" t="s">
        <v>73</v>
      </c>
      <c r="M149" t="s">
        <v>762</v>
      </c>
      <c r="N149" t="s">
        <v>759</v>
      </c>
      <c r="O149" t="s">
        <v>295</v>
      </c>
      <c r="P149">
        <f>IF(trialbalance[[#This Row],[Chart of Accounts.Value.plHeaderList.name]]="Revenue",trialbalance[[#This Row],[Column1.credit]],IF(trialbalance[[#This Row],[Chart of Accounts.Value.plHeaderList.name]]="Other Revenue",trialbalance[[#This Row],[Column1.credit]],trialbalance[[#This Row],[Column1.debit]]))</f>
        <v>0</v>
      </c>
    </row>
    <row r="150" spans="1:16" x14ac:dyDescent="0.3">
      <c r="A150">
        <v>9635020</v>
      </c>
      <c r="B150" t="s">
        <v>52</v>
      </c>
      <c r="C150" t="s">
        <v>51</v>
      </c>
      <c r="D150" t="s">
        <v>49</v>
      </c>
      <c r="E150" t="s">
        <v>105</v>
      </c>
      <c r="F150" t="s">
        <v>50</v>
      </c>
      <c r="G150">
        <v>0</v>
      </c>
      <c r="H150">
        <v>500</v>
      </c>
      <c r="I150">
        <v>0</v>
      </c>
      <c r="J150">
        <v>0</v>
      </c>
      <c r="K150" s="1">
        <v>44985</v>
      </c>
      <c r="L150" t="s">
        <v>73</v>
      </c>
      <c r="M150" t="s">
        <v>762</v>
      </c>
      <c r="N150" t="s">
        <v>759</v>
      </c>
      <c r="O150" t="s">
        <v>106</v>
      </c>
      <c r="P150">
        <f>IF(trialbalance[[#This Row],[Chart of Accounts.Value.plHeaderList.name]]="Revenue",trialbalance[[#This Row],[Column1.credit]],IF(trialbalance[[#This Row],[Chart of Accounts.Value.plHeaderList.name]]="Other Revenue",trialbalance[[#This Row],[Column1.credit]],trialbalance[[#This Row],[Column1.debit]]))</f>
        <v>0</v>
      </c>
    </row>
    <row r="151" spans="1:16" x14ac:dyDescent="0.3">
      <c r="A151">
        <v>9635021</v>
      </c>
      <c r="B151" t="s">
        <v>60</v>
      </c>
      <c r="C151" t="s">
        <v>59</v>
      </c>
      <c r="D151" t="s">
        <v>58</v>
      </c>
      <c r="E151" t="s">
        <v>110</v>
      </c>
      <c r="F151" t="s">
        <v>98</v>
      </c>
      <c r="G151">
        <v>97</v>
      </c>
      <c r="H151">
        <v>0</v>
      </c>
      <c r="I151">
        <v>0</v>
      </c>
      <c r="J151">
        <v>0</v>
      </c>
      <c r="K151" s="1">
        <v>44985</v>
      </c>
      <c r="L151" t="s">
        <v>73</v>
      </c>
      <c r="M151" t="s">
        <v>762</v>
      </c>
      <c r="N151" t="s">
        <v>759</v>
      </c>
      <c r="O151" t="s">
        <v>109</v>
      </c>
      <c r="P151">
        <f>IF(trialbalance[[#This Row],[Chart of Accounts.Value.plHeaderList.name]]="Revenue",trialbalance[[#This Row],[Column1.credit]],IF(trialbalance[[#This Row],[Chart of Accounts.Value.plHeaderList.name]]="Other Revenue",trialbalance[[#This Row],[Column1.credit]],trialbalance[[#This Row],[Column1.debit]]))</f>
        <v>97</v>
      </c>
    </row>
    <row r="152" spans="1:16" x14ac:dyDescent="0.3">
      <c r="A152">
        <v>9635022</v>
      </c>
      <c r="B152" t="s">
        <v>63</v>
      </c>
      <c r="C152" t="s">
        <v>101</v>
      </c>
      <c r="D152" t="s">
        <v>58</v>
      </c>
      <c r="E152" t="s">
        <v>110</v>
      </c>
      <c r="F152" t="s">
        <v>100</v>
      </c>
      <c r="G152">
        <v>0</v>
      </c>
      <c r="H152">
        <v>0</v>
      </c>
      <c r="I152">
        <v>1564.91</v>
      </c>
      <c r="J152">
        <v>0</v>
      </c>
      <c r="K152" s="1">
        <v>44985</v>
      </c>
      <c r="L152" t="s">
        <v>73</v>
      </c>
      <c r="M152" t="s">
        <v>762</v>
      </c>
      <c r="N152" t="s">
        <v>759</v>
      </c>
      <c r="O152" t="s">
        <v>112</v>
      </c>
      <c r="P152">
        <f>IF(trialbalance[[#This Row],[Chart of Accounts.Value.plHeaderList.name]]="Revenue",trialbalance[[#This Row],[Column1.credit]],IF(trialbalance[[#This Row],[Chart of Accounts.Value.plHeaderList.name]]="Other Revenue",trialbalance[[#This Row],[Column1.credit]],trialbalance[[#This Row],[Column1.debit]]))</f>
        <v>0</v>
      </c>
    </row>
    <row r="153" spans="1:16" x14ac:dyDescent="0.3">
      <c r="A153">
        <v>9635023</v>
      </c>
      <c r="B153" t="s">
        <v>65</v>
      </c>
      <c r="C153" t="s">
        <v>64</v>
      </c>
      <c r="D153" t="s">
        <v>58</v>
      </c>
      <c r="E153" t="s">
        <v>110</v>
      </c>
      <c r="F153" t="s">
        <v>99</v>
      </c>
      <c r="G153">
        <v>0</v>
      </c>
      <c r="H153">
        <v>0</v>
      </c>
      <c r="I153">
        <v>0</v>
      </c>
      <c r="J153">
        <v>4130.9799999999996</v>
      </c>
      <c r="K153" s="1">
        <v>44985</v>
      </c>
      <c r="L153" t="s">
        <v>73</v>
      </c>
      <c r="M153" t="s">
        <v>762</v>
      </c>
      <c r="N153" t="s">
        <v>759</v>
      </c>
      <c r="O153" t="s">
        <v>113</v>
      </c>
      <c r="P153">
        <f>IF(trialbalance[[#This Row],[Chart of Accounts.Value.plHeaderList.name]]="Revenue",trialbalance[[#This Row],[Column1.credit]],IF(trialbalance[[#This Row],[Chart of Accounts.Value.plHeaderList.name]]="Other Revenue",trialbalance[[#This Row],[Column1.credit]],trialbalance[[#This Row],[Column1.debit]]))</f>
        <v>0</v>
      </c>
    </row>
    <row r="154" spans="1:16" x14ac:dyDescent="0.3">
      <c r="A154">
        <v>9635025</v>
      </c>
      <c r="B154" t="s">
        <v>48</v>
      </c>
      <c r="C154" t="s">
        <v>47</v>
      </c>
      <c r="D154" t="s">
        <v>45</v>
      </c>
      <c r="E154" t="s">
        <v>105</v>
      </c>
      <c r="F154" t="s">
        <v>46</v>
      </c>
      <c r="G154">
        <v>0</v>
      </c>
      <c r="H154">
        <v>2662.7</v>
      </c>
      <c r="I154">
        <v>0</v>
      </c>
      <c r="J154">
        <v>5798.92</v>
      </c>
      <c r="K154" s="1">
        <v>44957</v>
      </c>
      <c r="L154" t="s">
        <v>73</v>
      </c>
      <c r="M154" t="s">
        <v>762</v>
      </c>
      <c r="N154" t="s">
        <v>749</v>
      </c>
      <c r="O154" t="s">
        <v>104</v>
      </c>
      <c r="P154">
        <f>IF(trialbalance[[#This Row],[Chart of Accounts.Value.plHeaderList.name]]="Revenue",trialbalance[[#This Row],[Column1.credit]],IF(trialbalance[[#This Row],[Chart of Accounts.Value.plHeaderList.name]]="Other Revenue",trialbalance[[#This Row],[Column1.credit]],trialbalance[[#This Row],[Column1.debit]]))</f>
        <v>0</v>
      </c>
    </row>
    <row r="155" spans="1:16" x14ac:dyDescent="0.3">
      <c r="A155">
        <v>9635026</v>
      </c>
      <c r="B155" t="s">
        <v>9</v>
      </c>
      <c r="C155" t="s">
        <v>7</v>
      </c>
      <c r="D155" t="s">
        <v>6</v>
      </c>
      <c r="E155" t="s">
        <v>151</v>
      </c>
      <c r="F155" t="s">
        <v>74</v>
      </c>
      <c r="G155">
        <v>0</v>
      </c>
      <c r="H155">
        <v>416.67</v>
      </c>
      <c r="I155">
        <v>0</v>
      </c>
      <c r="J155">
        <v>833.34</v>
      </c>
      <c r="K155" s="1">
        <v>44957</v>
      </c>
      <c r="L155" t="s">
        <v>73</v>
      </c>
      <c r="M155" t="s">
        <v>762</v>
      </c>
      <c r="N155" t="s">
        <v>749</v>
      </c>
      <c r="O155" t="s">
        <v>153</v>
      </c>
      <c r="P155">
        <f>IF(trialbalance[[#This Row],[Chart of Accounts.Value.plHeaderList.name]]="Revenue",trialbalance[[#This Row],[Column1.credit]],IF(trialbalance[[#This Row],[Chart of Accounts.Value.plHeaderList.name]]="Other Revenue",trialbalance[[#This Row],[Column1.credit]],trialbalance[[#This Row],[Column1.debit]]))</f>
        <v>416.67</v>
      </c>
    </row>
    <row r="156" spans="1:16" x14ac:dyDescent="0.3">
      <c r="A156">
        <v>9635027</v>
      </c>
      <c r="B156" t="s">
        <v>44</v>
      </c>
      <c r="C156" t="s">
        <v>43</v>
      </c>
      <c r="D156" t="s">
        <v>6</v>
      </c>
      <c r="E156" t="s">
        <v>43</v>
      </c>
      <c r="F156" t="s">
        <v>42</v>
      </c>
      <c r="G156">
        <v>0</v>
      </c>
      <c r="H156">
        <v>0</v>
      </c>
      <c r="I156">
        <v>0</v>
      </c>
      <c r="J156">
        <v>3500</v>
      </c>
      <c r="K156" s="1">
        <v>44957</v>
      </c>
      <c r="L156" t="s">
        <v>73</v>
      </c>
      <c r="M156" t="s">
        <v>762</v>
      </c>
      <c r="N156" t="s">
        <v>749</v>
      </c>
      <c r="O156" t="s">
        <v>158</v>
      </c>
      <c r="P156">
        <f>IF(trialbalance[[#This Row],[Chart of Accounts.Value.plHeaderList.name]]="Revenue",trialbalance[[#This Row],[Column1.credit]],IF(trialbalance[[#This Row],[Chart of Accounts.Value.plHeaderList.name]]="Other Revenue",trialbalance[[#This Row],[Column1.credit]],trialbalance[[#This Row],[Column1.debit]]))</f>
        <v>0</v>
      </c>
    </row>
    <row r="157" spans="1:16" x14ac:dyDescent="0.3">
      <c r="A157">
        <v>9635028</v>
      </c>
      <c r="B157" t="s">
        <v>21</v>
      </c>
      <c r="C157" t="s">
        <v>96</v>
      </c>
      <c r="D157" t="s">
        <v>14</v>
      </c>
      <c r="E157" t="s">
        <v>724</v>
      </c>
      <c r="F157" t="s">
        <v>95</v>
      </c>
      <c r="G157">
        <v>0</v>
      </c>
      <c r="H157">
        <v>0</v>
      </c>
      <c r="I157">
        <v>3600</v>
      </c>
      <c r="J157">
        <v>0</v>
      </c>
      <c r="K157" s="1">
        <v>44957</v>
      </c>
      <c r="L157" t="s">
        <v>73</v>
      </c>
      <c r="M157" t="s">
        <v>762</v>
      </c>
      <c r="N157" t="s">
        <v>749</v>
      </c>
      <c r="O157" t="s">
        <v>215</v>
      </c>
      <c r="P157">
        <f>IF(trialbalance[[#This Row],[Chart of Accounts.Value.plHeaderList.name]]="Revenue",trialbalance[[#This Row],[Column1.credit]],IF(trialbalance[[#This Row],[Chart of Accounts.Value.plHeaderList.name]]="Other Revenue",trialbalance[[#This Row],[Column1.credit]],trialbalance[[#This Row],[Column1.debit]]))</f>
        <v>0</v>
      </c>
    </row>
    <row r="158" spans="1:16" x14ac:dyDescent="0.3">
      <c r="A158">
        <v>9635029</v>
      </c>
      <c r="B158" t="s">
        <v>26</v>
      </c>
      <c r="C158" t="s">
        <v>25</v>
      </c>
      <c r="D158" t="s">
        <v>14</v>
      </c>
      <c r="E158" t="s">
        <v>730</v>
      </c>
      <c r="F158" t="s">
        <v>86</v>
      </c>
      <c r="G158">
        <v>0</v>
      </c>
      <c r="H158">
        <v>0</v>
      </c>
      <c r="I158">
        <v>8000</v>
      </c>
      <c r="J158">
        <v>0</v>
      </c>
      <c r="K158" s="1">
        <v>44957</v>
      </c>
      <c r="L158" t="s">
        <v>73</v>
      </c>
      <c r="M158" t="s">
        <v>762</v>
      </c>
      <c r="N158" t="s">
        <v>749</v>
      </c>
      <c r="O158" t="s">
        <v>252</v>
      </c>
      <c r="P158">
        <f>IF(trialbalance[[#This Row],[Chart of Accounts.Value.plHeaderList.name]]="Revenue",trialbalance[[#This Row],[Column1.credit]],IF(trialbalance[[#This Row],[Chart of Accounts.Value.plHeaderList.name]]="Other Revenue",trialbalance[[#This Row],[Column1.credit]],trialbalance[[#This Row],[Column1.debit]]))</f>
        <v>0</v>
      </c>
    </row>
    <row r="159" spans="1:16" x14ac:dyDescent="0.3">
      <c r="A159">
        <v>9635030</v>
      </c>
      <c r="B159" t="s">
        <v>28</v>
      </c>
      <c r="C159" t="s">
        <v>27</v>
      </c>
      <c r="D159" t="s">
        <v>14</v>
      </c>
      <c r="E159" t="s">
        <v>721</v>
      </c>
      <c r="F159" t="s">
        <v>87</v>
      </c>
      <c r="G159">
        <v>183.33</v>
      </c>
      <c r="H159">
        <v>0</v>
      </c>
      <c r="I159">
        <v>183.33</v>
      </c>
      <c r="J159">
        <v>0</v>
      </c>
      <c r="K159" s="1">
        <v>44957</v>
      </c>
      <c r="L159" t="s">
        <v>73</v>
      </c>
      <c r="M159" t="s">
        <v>762</v>
      </c>
      <c r="N159" t="s">
        <v>749</v>
      </c>
      <c r="O159" t="s">
        <v>278</v>
      </c>
      <c r="P159">
        <f>IF(trialbalance[[#This Row],[Chart of Accounts.Value.plHeaderList.name]]="Revenue",trialbalance[[#This Row],[Column1.credit]],IF(trialbalance[[#This Row],[Chart of Accounts.Value.plHeaderList.name]]="Other Revenue",trialbalance[[#This Row],[Column1.credit]],trialbalance[[#This Row],[Column1.debit]]))</f>
        <v>183.33</v>
      </c>
    </row>
    <row r="160" spans="1:16" x14ac:dyDescent="0.3">
      <c r="A160">
        <v>9635031</v>
      </c>
      <c r="B160" t="s">
        <v>32</v>
      </c>
      <c r="C160" t="s">
        <v>31</v>
      </c>
      <c r="D160" t="s">
        <v>14</v>
      </c>
      <c r="E160" t="s">
        <v>721</v>
      </c>
      <c r="F160" t="s">
        <v>84</v>
      </c>
      <c r="G160">
        <v>0</v>
      </c>
      <c r="H160">
        <v>0</v>
      </c>
      <c r="I160">
        <v>512</v>
      </c>
      <c r="J160">
        <v>0</v>
      </c>
      <c r="K160" s="1">
        <v>44957</v>
      </c>
      <c r="L160" t="s">
        <v>73</v>
      </c>
      <c r="M160" t="s">
        <v>762</v>
      </c>
      <c r="N160" t="s">
        <v>749</v>
      </c>
      <c r="O160" t="s">
        <v>295</v>
      </c>
      <c r="P160">
        <f>IF(trialbalance[[#This Row],[Chart of Accounts.Value.plHeaderList.name]]="Revenue",trialbalance[[#This Row],[Column1.credit]],IF(trialbalance[[#This Row],[Chart of Accounts.Value.plHeaderList.name]]="Other Revenue",trialbalance[[#This Row],[Column1.credit]],trialbalance[[#This Row],[Column1.debit]]))</f>
        <v>0</v>
      </c>
    </row>
    <row r="161" spans="1:16" x14ac:dyDescent="0.3">
      <c r="A161">
        <v>9635032</v>
      </c>
      <c r="B161" t="s">
        <v>52</v>
      </c>
      <c r="C161" t="s">
        <v>51</v>
      </c>
      <c r="D161" t="s">
        <v>49</v>
      </c>
      <c r="E161" t="s">
        <v>105</v>
      </c>
      <c r="F161" t="s">
        <v>50</v>
      </c>
      <c r="G161">
        <v>0</v>
      </c>
      <c r="H161">
        <v>4200</v>
      </c>
      <c r="I161">
        <v>500</v>
      </c>
      <c r="J161">
        <v>0</v>
      </c>
      <c r="K161" s="1">
        <v>44957</v>
      </c>
      <c r="L161" t="s">
        <v>73</v>
      </c>
      <c r="M161" t="s">
        <v>762</v>
      </c>
      <c r="N161" t="s">
        <v>749</v>
      </c>
      <c r="O161" t="s">
        <v>106</v>
      </c>
      <c r="P161">
        <f>IF(trialbalance[[#This Row],[Chart of Accounts.Value.plHeaderList.name]]="Revenue",trialbalance[[#This Row],[Column1.credit]],IF(trialbalance[[#This Row],[Chart of Accounts.Value.plHeaderList.name]]="Other Revenue",trialbalance[[#This Row],[Column1.credit]],trialbalance[[#This Row],[Column1.debit]]))</f>
        <v>0</v>
      </c>
    </row>
    <row r="162" spans="1:16" x14ac:dyDescent="0.3">
      <c r="A162">
        <v>9635033</v>
      </c>
      <c r="B162" t="s">
        <v>60</v>
      </c>
      <c r="C162" t="s">
        <v>59</v>
      </c>
      <c r="D162" t="s">
        <v>58</v>
      </c>
      <c r="E162" t="s">
        <v>110</v>
      </c>
      <c r="F162" t="s">
        <v>98</v>
      </c>
      <c r="G162">
        <v>7170.2</v>
      </c>
      <c r="H162">
        <v>0</v>
      </c>
      <c r="I162">
        <v>0</v>
      </c>
      <c r="J162">
        <v>97</v>
      </c>
      <c r="K162" s="1">
        <v>44957</v>
      </c>
      <c r="L162" t="s">
        <v>73</v>
      </c>
      <c r="M162" t="s">
        <v>762</v>
      </c>
      <c r="N162" t="s">
        <v>749</v>
      </c>
      <c r="O162" t="s">
        <v>109</v>
      </c>
      <c r="P162">
        <f>IF(trialbalance[[#This Row],[Chart of Accounts.Value.plHeaderList.name]]="Revenue",trialbalance[[#This Row],[Column1.credit]],IF(trialbalance[[#This Row],[Chart of Accounts.Value.plHeaderList.name]]="Other Revenue",trialbalance[[#This Row],[Column1.credit]],trialbalance[[#This Row],[Column1.debit]]))</f>
        <v>7170.2</v>
      </c>
    </row>
    <row r="163" spans="1:16" x14ac:dyDescent="0.3">
      <c r="A163">
        <v>9635034</v>
      </c>
      <c r="B163" t="s">
        <v>63</v>
      </c>
      <c r="C163" t="s">
        <v>101</v>
      </c>
      <c r="D163" t="s">
        <v>58</v>
      </c>
      <c r="E163" t="s">
        <v>110</v>
      </c>
      <c r="F163" t="s">
        <v>100</v>
      </c>
      <c r="G163">
        <v>0</v>
      </c>
      <c r="H163">
        <v>74.16</v>
      </c>
      <c r="I163">
        <v>1564.91</v>
      </c>
      <c r="J163">
        <v>0</v>
      </c>
      <c r="K163" s="1">
        <v>44957</v>
      </c>
      <c r="L163" t="s">
        <v>73</v>
      </c>
      <c r="M163" t="s">
        <v>762</v>
      </c>
      <c r="N163" t="s">
        <v>749</v>
      </c>
      <c r="O163" t="s">
        <v>112</v>
      </c>
      <c r="P163">
        <f>IF(trialbalance[[#This Row],[Chart of Accounts.Value.plHeaderList.name]]="Revenue",trialbalance[[#This Row],[Column1.credit]],IF(trialbalance[[#This Row],[Chart of Accounts.Value.plHeaderList.name]]="Other Revenue",trialbalance[[#This Row],[Column1.credit]],trialbalance[[#This Row],[Column1.debit]]))</f>
        <v>0</v>
      </c>
    </row>
    <row r="164" spans="1:16" x14ac:dyDescent="0.3">
      <c r="A164">
        <v>9635035</v>
      </c>
      <c r="B164" t="s">
        <v>65</v>
      </c>
      <c r="C164" t="s">
        <v>64</v>
      </c>
      <c r="D164" t="s">
        <v>58</v>
      </c>
      <c r="E164" t="s">
        <v>110</v>
      </c>
      <c r="F164" t="s">
        <v>99</v>
      </c>
      <c r="G164">
        <v>0</v>
      </c>
      <c r="H164">
        <v>0</v>
      </c>
      <c r="I164">
        <v>0</v>
      </c>
      <c r="J164">
        <v>4130.9799999999996</v>
      </c>
      <c r="K164" s="1">
        <v>44957</v>
      </c>
      <c r="L164" t="s">
        <v>73</v>
      </c>
      <c r="M164" t="s">
        <v>762</v>
      </c>
      <c r="N164" t="s">
        <v>749</v>
      </c>
      <c r="O164" t="s">
        <v>113</v>
      </c>
      <c r="P164">
        <f>IF(trialbalance[[#This Row],[Chart of Accounts.Value.plHeaderList.name]]="Revenue",trialbalance[[#This Row],[Column1.credit]],IF(trialbalance[[#This Row],[Chart of Accounts.Value.plHeaderList.name]]="Other Revenue",trialbalance[[#This Row],[Column1.credit]],trialbalance[[#This Row],[Column1.debit]]))</f>
        <v>0</v>
      </c>
    </row>
    <row r="165" spans="1:16" x14ac:dyDescent="0.3">
      <c r="A165">
        <v>9635037</v>
      </c>
      <c r="B165" t="s">
        <v>48</v>
      </c>
      <c r="C165" t="s">
        <v>47</v>
      </c>
      <c r="D165" t="s">
        <v>45</v>
      </c>
      <c r="E165" t="s">
        <v>105</v>
      </c>
      <c r="F165" t="s">
        <v>46</v>
      </c>
      <c r="G165">
        <v>4130.9799999999996</v>
      </c>
      <c r="H165">
        <v>0</v>
      </c>
      <c r="I165">
        <v>0</v>
      </c>
      <c r="J165">
        <v>3136.22</v>
      </c>
      <c r="K165" s="1">
        <v>44926</v>
      </c>
      <c r="L165" t="s">
        <v>73</v>
      </c>
      <c r="M165" t="s">
        <v>763</v>
      </c>
      <c r="N165" t="s">
        <v>750</v>
      </c>
      <c r="O165" t="s">
        <v>104</v>
      </c>
      <c r="P165">
        <f>IF(trialbalance[[#This Row],[Chart of Accounts.Value.plHeaderList.name]]="Revenue",trialbalance[[#This Row],[Column1.credit]],IF(trialbalance[[#This Row],[Chart of Accounts.Value.plHeaderList.name]]="Other Revenue",trialbalance[[#This Row],[Column1.credit]],trialbalance[[#This Row],[Column1.debit]]))</f>
        <v>4130.9799999999996</v>
      </c>
    </row>
    <row r="166" spans="1:16" x14ac:dyDescent="0.3">
      <c r="A166">
        <v>9635038</v>
      </c>
      <c r="B166" t="s">
        <v>9</v>
      </c>
      <c r="C166" t="s">
        <v>7</v>
      </c>
      <c r="D166" t="s">
        <v>6</v>
      </c>
      <c r="E166" t="s">
        <v>151</v>
      </c>
      <c r="F166" t="s">
        <v>74</v>
      </c>
      <c r="G166">
        <v>0</v>
      </c>
      <c r="H166">
        <v>416.67</v>
      </c>
      <c r="I166">
        <v>0</v>
      </c>
      <c r="J166">
        <v>416.67</v>
      </c>
      <c r="K166" s="1">
        <v>44926</v>
      </c>
      <c r="L166" t="s">
        <v>73</v>
      </c>
      <c r="M166" t="s">
        <v>763</v>
      </c>
      <c r="N166" t="s">
        <v>750</v>
      </c>
      <c r="O166" t="s">
        <v>153</v>
      </c>
      <c r="P166">
        <f>IF(trialbalance[[#This Row],[Chart of Accounts.Value.plHeaderList.name]]="Revenue",trialbalance[[#This Row],[Column1.credit]],IF(trialbalance[[#This Row],[Chart of Accounts.Value.plHeaderList.name]]="Other Revenue",trialbalance[[#This Row],[Column1.credit]],trialbalance[[#This Row],[Column1.debit]]))</f>
        <v>416.67</v>
      </c>
    </row>
    <row r="167" spans="1:16" x14ac:dyDescent="0.3">
      <c r="A167">
        <v>9635039</v>
      </c>
      <c r="B167" t="s">
        <v>44</v>
      </c>
      <c r="C167" t="s">
        <v>43</v>
      </c>
      <c r="D167" t="s">
        <v>6</v>
      </c>
      <c r="E167" t="s">
        <v>43</v>
      </c>
      <c r="F167" t="s">
        <v>42</v>
      </c>
      <c r="G167">
        <v>0</v>
      </c>
      <c r="H167">
        <v>0</v>
      </c>
      <c r="I167">
        <v>0</v>
      </c>
      <c r="J167">
        <v>3500</v>
      </c>
      <c r="K167" s="1">
        <v>44926</v>
      </c>
      <c r="L167" t="s">
        <v>73</v>
      </c>
      <c r="M167" t="s">
        <v>763</v>
      </c>
      <c r="N167" t="s">
        <v>750</v>
      </c>
      <c r="O167" t="s">
        <v>158</v>
      </c>
      <c r="P167">
        <f>IF(trialbalance[[#This Row],[Chart of Accounts.Value.plHeaderList.name]]="Revenue",trialbalance[[#This Row],[Column1.credit]],IF(trialbalance[[#This Row],[Chart of Accounts.Value.plHeaderList.name]]="Other Revenue",trialbalance[[#This Row],[Column1.credit]],trialbalance[[#This Row],[Column1.debit]]))</f>
        <v>0</v>
      </c>
    </row>
    <row r="168" spans="1:16" x14ac:dyDescent="0.3">
      <c r="A168">
        <v>9635040</v>
      </c>
      <c r="B168" t="s">
        <v>21</v>
      </c>
      <c r="C168" t="s">
        <v>96</v>
      </c>
      <c r="D168" t="s">
        <v>14</v>
      </c>
      <c r="E168" t="s">
        <v>724</v>
      </c>
      <c r="F168" t="s">
        <v>95</v>
      </c>
      <c r="G168">
        <v>1800</v>
      </c>
      <c r="H168">
        <v>0</v>
      </c>
      <c r="I168">
        <v>3600</v>
      </c>
      <c r="J168">
        <v>0</v>
      </c>
      <c r="K168" s="1">
        <v>44926</v>
      </c>
      <c r="L168" t="s">
        <v>73</v>
      </c>
      <c r="M168" t="s">
        <v>763</v>
      </c>
      <c r="N168" t="s">
        <v>750</v>
      </c>
      <c r="O168" t="s">
        <v>215</v>
      </c>
      <c r="P168">
        <f>IF(trialbalance[[#This Row],[Chart of Accounts.Value.plHeaderList.name]]="Revenue",trialbalance[[#This Row],[Column1.credit]],IF(trialbalance[[#This Row],[Chart of Accounts.Value.plHeaderList.name]]="Other Revenue",trialbalance[[#This Row],[Column1.credit]],trialbalance[[#This Row],[Column1.debit]]))</f>
        <v>1800</v>
      </c>
    </row>
    <row r="169" spans="1:16" x14ac:dyDescent="0.3">
      <c r="A169">
        <v>9635041</v>
      </c>
      <c r="B169" t="s">
        <v>26</v>
      </c>
      <c r="C169" t="s">
        <v>25</v>
      </c>
      <c r="D169" t="s">
        <v>14</v>
      </c>
      <c r="E169" t="s">
        <v>730</v>
      </c>
      <c r="F169" t="s">
        <v>86</v>
      </c>
      <c r="G169">
        <v>4000</v>
      </c>
      <c r="H169">
        <v>0</v>
      </c>
      <c r="I169">
        <v>8000</v>
      </c>
      <c r="J169">
        <v>0</v>
      </c>
      <c r="K169" s="1">
        <v>44926</v>
      </c>
      <c r="L169" t="s">
        <v>73</v>
      </c>
      <c r="M169" t="s">
        <v>763</v>
      </c>
      <c r="N169" t="s">
        <v>750</v>
      </c>
      <c r="O169" t="s">
        <v>252</v>
      </c>
      <c r="P169">
        <f>IF(trialbalance[[#This Row],[Chart of Accounts.Value.plHeaderList.name]]="Revenue",trialbalance[[#This Row],[Column1.credit]],IF(trialbalance[[#This Row],[Chart of Accounts.Value.plHeaderList.name]]="Other Revenue",trialbalance[[#This Row],[Column1.credit]],trialbalance[[#This Row],[Column1.debit]]))</f>
        <v>4000</v>
      </c>
    </row>
    <row r="170" spans="1:16" x14ac:dyDescent="0.3">
      <c r="A170">
        <v>9635042</v>
      </c>
      <c r="B170" t="s">
        <v>32</v>
      </c>
      <c r="C170" t="s">
        <v>31</v>
      </c>
      <c r="D170" t="s">
        <v>14</v>
      </c>
      <c r="E170" t="s">
        <v>721</v>
      </c>
      <c r="F170" t="s">
        <v>84</v>
      </c>
      <c r="G170">
        <v>256</v>
      </c>
      <c r="H170">
        <v>0</v>
      </c>
      <c r="I170">
        <v>512</v>
      </c>
      <c r="J170">
        <v>0</v>
      </c>
      <c r="K170" s="1">
        <v>44926</v>
      </c>
      <c r="L170" t="s">
        <v>73</v>
      </c>
      <c r="M170" t="s">
        <v>763</v>
      </c>
      <c r="N170" t="s">
        <v>750</v>
      </c>
      <c r="O170" t="s">
        <v>295</v>
      </c>
      <c r="P170">
        <f>IF(trialbalance[[#This Row],[Chart of Accounts.Value.plHeaderList.name]]="Revenue",trialbalance[[#This Row],[Column1.credit]],IF(trialbalance[[#This Row],[Chart of Accounts.Value.plHeaderList.name]]="Other Revenue",trialbalance[[#This Row],[Column1.credit]],trialbalance[[#This Row],[Column1.debit]]))</f>
        <v>256</v>
      </c>
    </row>
    <row r="171" spans="1:16" x14ac:dyDescent="0.3">
      <c r="A171">
        <v>9635043</v>
      </c>
      <c r="B171" t="s">
        <v>52</v>
      </c>
      <c r="C171" t="s">
        <v>51</v>
      </c>
      <c r="D171" t="s">
        <v>49</v>
      </c>
      <c r="E171" t="s">
        <v>105</v>
      </c>
      <c r="F171" t="s">
        <v>50</v>
      </c>
      <c r="G171">
        <v>500</v>
      </c>
      <c r="H171">
        <v>0</v>
      </c>
      <c r="I171">
        <v>4700</v>
      </c>
      <c r="J171">
        <v>0</v>
      </c>
      <c r="K171" s="1">
        <v>44926</v>
      </c>
      <c r="L171" t="s">
        <v>73</v>
      </c>
      <c r="M171" t="s">
        <v>763</v>
      </c>
      <c r="N171" t="s">
        <v>750</v>
      </c>
      <c r="O171" t="s">
        <v>106</v>
      </c>
      <c r="P171">
        <f>IF(trialbalance[[#This Row],[Chart of Accounts.Value.plHeaderList.name]]="Revenue",trialbalance[[#This Row],[Column1.credit]],IF(trialbalance[[#This Row],[Chart of Accounts.Value.plHeaderList.name]]="Other Revenue",trialbalance[[#This Row],[Column1.credit]],trialbalance[[#This Row],[Column1.debit]]))</f>
        <v>500</v>
      </c>
    </row>
    <row r="172" spans="1:16" x14ac:dyDescent="0.3">
      <c r="A172">
        <v>9635044</v>
      </c>
      <c r="B172" t="s">
        <v>60</v>
      </c>
      <c r="C172" t="s">
        <v>59</v>
      </c>
      <c r="D172" t="s">
        <v>58</v>
      </c>
      <c r="E172" t="s">
        <v>110</v>
      </c>
      <c r="F172" t="s">
        <v>98</v>
      </c>
      <c r="G172">
        <v>0</v>
      </c>
      <c r="H172">
        <v>7267.2</v>
      </c>
      <c r="I172">
        <v>0</v>
      </c>
      <c r="J172">
        <v>7267.2</v>
      </c>
      <c r="K172" s="1">
        <v>44926</v>
      </c>
      <c r="L172" t="s">
        <v>73</v>
      </c>
      <c r="M172" t="s">
        <v>763</v>
      </c>
      <c r="N172" t="s">
        <v>750</v>
      </c>
      <c r="O172" t="s">
        <v>109</v>
      </c>
      <c r="P172">
        <f>IF(trialbalance[[#This Row],[Chart of Accounts.Value.plHeaderList.name]]="Revenue",trialbalance[[#This Row],[Column1.credit]],IF(trialbalance[[#This Row],[Chart of Accounts.Value.plHeaderList.name]]="Other Revenue",trialbalance[[#This Row],[Column1.credit]],trialbalance[[#This Row],[Column1.debit]]))</f>
        <v>0</v>
      </c>
    </row>
    <row r="173" spans="1:16" x14ac:dyDescent="0.3">
      <c r="A173">
        <v>9635045</v>
      </c>
      <c r="B173" t="s">
        <v>63</v>
      </c>
      <c r="C173" t="s">
        <v>101</v>
      </c>
      <c r="D173" t="s">
        <v>58</v>
      </c>
      <c r="E173" t="s">
        <v>110</v>
      </c>
      <c r="F173" t="s">
        <v>100</v>
      </c>
      <c r="G173">
        <v>1127.8699999999999</v>
      </c>
      <c r="H173">
        <v>0</v>
      </c>
      <c r="I173">
        <v>1639.07</v>
      </c>
      <c r="J173">
        <v>0</v>
      </c>
      <c r="K173" s="1">
        <v>44926</v>
      </c>
      <c r="L173" t="s">
        <v>73</v>
      </c>
      <c r="M173" t="s">
        <v>763</v>
      </c>
      <c r="N173" t="s">
        <v>750</v>
      </c>
      <c r="O173" t="s">
        <v>112</v>
      </c>
      <c r="P173">
        <f>IF(trialbalance[[#This Row],[Chart of Accounts.Value.plHeaderList.name]]="Revenue",trialbalance[[#This Row],[Column1.credit]],IF(trialbalance[[#This Row],[Chart of Accounts.Value.plHeaderList.name]]="Other Revenue",trialbalance[[#This Row],[Column1.credit]],trialbalance[[#This Row],[Column1.debit]]))</f>
        <v>1127.8699999999999</v>
      </c>
    </row>
    <row r="174" spans="1:16" x14ac:dyDescent="0.3">
      <c r="A174">
        <v>9635046</v>
      </c>
      <c r="B174" t="s">
        <v>65</v>
      </c>
      <c r="C174" t="s">
        <v>64</v>
      </c>
      <c r="D174" t="s">
        <v>58</v>
      </c>
      <c r="E174" t="s">
        <v>110</v>
      </c>
      <c r="F174" t="s">
        <v>99</v>
      </c>
      <c r="G174">
        <v>0</v>
      </c>
      <c r="H174">
        <v>4130.9799999999996</v>
      </c>
      <c r="I174">
        <v>0</v>
      </c>
      <c r="J174">
        <v>4130.9799999999996</v>
      </c>
      <c r="K174" s="1">
        <v>44926</v>
      </c>
      <c r="L174" t="s">
        <v>73</v>
      </c>
      <c r="M174" t="s">
        <v>763</v>
      </c>
      <c r="N174" t="s">
        <v>750</v>
      </c>
      <c r="O174" t="s">
        <v>113</v>
      </c>
      <c r="P174">
        <f>IF(trialbalance[[#This Row],[Chart of Accounts.Value.plHeaderList.name]]="Revenue",trialbalance[[#This Row],[Column1.credit]],IF(trialbalance[[#This Row],[Chart of Accounts.Value.plHeaderList.name]]="Other Revenue",trialbalance[[#This Row],[Column1.credit]],trialbalance[[#This Row],[Column1.debit]]))</f>
        <v>0</v>
      </c>
    </row>
    <row r="175" spans="1:16" x14ac:dyDescent="0.3">
      <c r="A175">
        <v>9635048</v>
      </c>
      <c r="B175" t="s">
        <v>48</v>
      </c>
      <c r="C175" t="s">
        <v>47</v>
      </c>
      <c r="D175" t="s">
        <v>45</v>
      </c>
      <c r="E175" t="s">
        <v>105</v>
      </c>
      <c r="F175" t="s">
        <v>46</v>
      </c>
      <c r="G175">
        <v>0</v>
      </c>
      <c r="H175">
        <v>7267.2</v>
      </c>
      <c r="I175">
        <v>0</v>
      </c>
      <c r="J175">
        <v>7267.2</v>
      </c>
      <c r="K175" s="1">
        <v>44895</v>
      </c>
      <c r="L175" t="s">
        <v>73</v>
      </c>
      <c r="M175" t="s">
        <v>763</v>
      </c>
      <c r="N175" t="s">
        <v>751</v>
      </c>
      <c r="O175" t="s">
        <v>104</v>
      </c>
      <c r="P175">
        <f>IF(trialbalance[[#This Row],[Chart of Accounts.Value.plHeaderList.name]]="Revenue",trialbalance[[#This Row],[Column1.credit]],IF(trialbalance[[#This Row],[Chart of Accounts.Value.plHeaderList.name]]="Other Revenue",trialbalance[[#This Row],[Column1.credit]],trialbalance[[#This Row],[Column1.debit]]))</f>
        <v>0</v>
      </c>
    </row>
    <row r="176" spans="1:16" x14ac:dyDescent="0.3">
      <c r="A176">
        <v>9635049</v>
      </c>
      <c r="B176" t="s">
        <v>44</v>
      </c>
      <c r="C176" t="s">
        <v>43</v>
      </c>
      <c r="D176" t="s">
        <v>6</v>
      </c>
      <c r="E176" t="s">
        <v>43</v>
      </c>
      <c r="F176" t="s">
        <v>42</v>
      </c>
      <c r="G176">
        <v>0</v>
      </c>
      <c r="H176">
        <v>3500</v>
      </c>
      <c r="I176">
        <v>0</v>
      </c>
      <c r="J176">
        <v>3500</v>
      </c>
      <c r="K176" s="1">
        <v>44895</v>
      </c>
      <c r="L176" t="s">
        <v>73</v>
      </c>
      <c r="M176" t="s">
        <v>763</v>
      </c>
      <c r="N176" t="s">
        <v>751</v>
      </c>
      <c r="O176" t="s">
        <v>158</v>
      </c>
      <c r="P176">
        <f>IF(trialbalance[[#This Row],[Chart of Accounts.Value.plHeaderList.name]]="Revenue",trialbalance[[#This Row],[Column1.credit]],IF(trialbalance[[#This Row],[Chart of Accounts.Value.plHeaderList.name]]="Other Revenue",trialbalance[[#This Row],[Column1.credit]],trialbalance[[#This Row],[Column1.debit]]))</f>
        <v>3500</v>
      </c>
    </row>
    <row r="177" spans="1:16" x14ac:dyDescent="0.3">
      <c r="A177">
        <v>9635050</v>
      </c>
      <c r="B177" t="s">
        <v>21</v>
      </c>
      <c r="C177" t="s">
        <v>96</v>
      </c>
      <c r="D177" t="s">
        <v>14</v>
      </c>
      <c r="E177" t="s">
        <v>724</v>
      </c>
      <c r="F177" t="s">
        <v>95</v>
      </c>
      <c r="G177">
        <v>0</v>
      </c>
      <c r="H177">
        <v>0</v>
      </c>
      <c r="I177">
        <v>1800</v>
      </c>
      <c r="J177">
        <v>0</v>
      </c>
      <c r="K177" s="1">
        <v>44895</v>
      </c>
      <c r="L177" t="s">
        <v>73</v>
      </c>
      <c r="M177" t="s">
        <v>763</v>
      </c>
      <c r="N177" t="s">
        <v>751</v>
      </c>
      <c r="O177" t="s">
        <v>215</v>
      </c>
      <c r="P177">
        <f>IF(trialbalance[[#This Row],[Chart of Accounts.Value.plHeaderList.name]]="Revenue",trialbalance[[#This Row],[Column1.credit]],IF(trialbalance[[#This Row],[Chart of Accounts.Value.plHeaderList.name]]="Other Revenue",trialbalance[[#This Row],[Column1.credit]],trialbalance[[#This Row],[Column1.debit]]))</f>
        <v>0</v>
      </c>
    </row>
    <row r="178" spans="1:16" x14ac:dyDescent="0.3">
      <c r="A178">
        <v>9635051</v>
      </c>
      <c r="B178" t="s">
        <v>26</v>
      </c>
      <c r="C178" t="s">
        <v>25</v>
      </c>
      <c r="D178" t="s">
        <v>14</v>
      </c>
      <c r="E178" t="s">
        <v>730</v>
      </c>
      <c r="F178" t="s">
        <v>86</v>
      </c>
      <c r="G178">
        <v>0</v>
      </c>
      <c r="H178">
        <v>0</v>
      </c>
      <c r="I178">
        <v>4000</v>
      </c>
      <c r="J178">
        <v>0</v>
      </c>
      <c r="K178" s="1">
        <v>44895</v>
      </c>
      <c r="L178" t="s">
        <v>73</v>
      </c>
      <c r="M178" t="s">
        <v>763</v>
      </c>
      <c r="N178" t="s">
        <v>751</v>
      </c>
      <c r="O178" t="s">
        <v>252</v>
      </c>
      <c r="P178">
        <f>IF(trialbalance[[#This Row],[Chart of Accounts.Value.plHeaderList.name]]="Revenue",trialbalance[[#This Row],[Column1.credit]],IF(trialbalance[[#This Row],[Chart of Accounts.Value.plHeaderList.name]]="Other Revenue",trialbalance[[#This Row],[Column1.credit]],trialbalance[[#This Row],[Column1.debit]]))</f>
        <v>0</v>
      </c>
    </row>
    <row r="179" spans="1:16" x14ac:dyDescent="0.3">
      <c r="A179">
        <v>9635052</v>
      </c>
      <c r="B179" t="s">
        <v>32</v>
      </c>
      <c r="C179" t="s">
        <v>31</v>
      </c>
      <c r="D179" t="s">
        <v>14</v>
      </c>
      <c r="E179" t="s">
        <v>721</v>
      </c>
      <c r="F179" t="s">
        <v>84</v>
      </c>
      <c r="G179">
        <v>0</v>
      </c>
      <c r="H179">
        <v>0</v>
      </c>
      <c r="I179">
        <v>256</v>
      </c>
      <c r="J179">
        <v>0</v>
      </c>
      <c r="K179" s="1">
        <v>44895</v>
      </c>
      <c r="L179" t="s">
        <v>73</v>
      </c>
      <c r="M179" t="s">
        <v>763</v>
      </c>
      <c r="N179" t="s">
        <v>751</v>
      </c>
      <c r="O179" t="s">
        <v>295</v>
      </c>
      <c r="P179">
        <f>IF(trialbalance[[#This Row],[Chart of Accounts.Value.plHeaderList.name]]="Revenue",trialbalance[[#This Row],[Column1.credit]],IF(trialbalance[[#This Row],[Chart of Accounts.Value.plHeaderList.name]]="Other Revenue",trialbalance[[#This Row],[Column1.credit]],trialbalance[[#This Row],[Column1.debit]]))</f>
        <v>0</v>
      </c>
    </row>
    <row r="180" spans="1:16" x14ac:dyDescent="0.3">
      <c r="A180">
        <v>9635053</v>
      </c>
      <c r="B180" t="s">
        <v>52</v>
      </c>
      <c r="C180" t="s">
        <v>51</v>
      </c>
      <c r="D180" t="s">
        <v>49</v>
      </c>
      <c r="E180" t="s">
        <v>105</v>
      </c>
      <c r="F180" t="s">
        <v>50</v>
      </c>
      <c r="G180">
        <v>4200</v>
      </c>
      <c r="H180">
        <v>0</v>
      </c>
      <c r="I180">
        <v>4200</v>
      </c>
      <c r="J180">
        <v>0</v>
      </c>
      <c r="K180" s="1">
        <v>44895</v>
      </c>
      <c r="L180" t="s">
        <v>73</v>
      </c>
      <c r="M180" t="s">
        <v>763</v>
      </c>
      <c r="N180" t="s">
        <v>751</v>
      </c>
      <c r="O180" t="s">
        <v>106</v>
      </c>
      <c r="P180">
        <f>IF(trialbalance[[#This Row],[Chart of Accounts.Value.plHeaderList.name]]="Revenue",trialbalance[[#This Row],[Column1.credit]],IF(trialbalance[[#This Row],[Chart of Accounts.Value.plHeaderList.name]]="Other Revenue",trialbalance[[#This Row],[Column1.credit]],trialbalance[[#This Row],[Column1.debit]]))</f>
        <v>4200</v>
      </c>
    </row>
    <row r="181" spans="1:16" x14ac:dyDescent="0.3">
      <c r="A181">
        <v>9635054</v>
      </c>
      <c r="B181" t="s">
        <v>60</v>
      </c>
      <c r="C181" t="s">
        <v>59</v>
      </c>
      <c r="D181" t="s">
        <v>58</v>
      </c>
      <c r="E181" t="s">
        <v>110</v>
      </c>
      <c r="F181" t="s">
        <v>98</v>
      </c>
      <c r="G181">
        <v>7267.2</v>
      </c>
      <c r="H181">
        <v>0</v>
      </c>
      <c r="I181">
        <v>0</v>
      </c>
      <c r="J181">
        <v>0</v>
      </c>
      <c r="K181" s="1">
        <v>44895</v>
      </c>
      <c r="L181" t="s">
        <v>73</v>
      </c>
      <c r="M181" t="s">
        <v>763</v>
      </c>
      <c r="N181" t="s">
        <v>751</v>
      </c>
      <c r="O181" t="s">
        <v>109</v>
      </c>
      <c r="P181">
        <f>IF(trialbalance[[#This Row],[Chart of Accounts.Value.plHeaderList.name]]="Revenue",trialbalance[[#This Row],[Column1.credit]],IF(trialbalance[[#This Row],[Chart of Accounts.Value.plHeaderList.name]]="Other Revenue",trialbalance[[#This Row],[Column1.credit]],trialbalance[[#This Row],[Column1.debit]]))</f>
        <v>7267.2</v>
      </c>
    </row>
    <row r="182" spans="1:16" x14ac:dyDescent="0.3">
      <c r="A182">
        <v>9635055</v>
      </c>
      <c r="B182" t="s">
        <v>63</v>
      </c>
      <c r="C182" t="s">
        <v>101</v>
      </c>
      <c r="D182" t="s">
        <v>58</v>
      </c>
      <c r="E182" t="s">
        <v>110</v>
      </c>
      <c r="F182" t="s">
        <v>100</v>
      </c>
      <c r="G182">
        <v>0</v>
      </c>
      <c r="H182">
        <v>700</v>
      </c>
      <c r="I182">
        <v>511.2</v>
      </c>
      <c r="J182">
        <v>0</v>
      </c>
      <c r="K182" s="1">
        <v>44895</v>
      </c>
      <c r="L182" t="s">
        <v>73</v>
      </c>
      <c r="M182" t="s">
        <v>763</v>
      </c>
      <c r="N182" t="s">
        <v>751</v>
      </c>
      <c r="O182" t="s">
        <v>112</v>
      </c>
      <c r="P182">
        <f>IF(trialbalance[[#This Row],[Chart of Accounts.Value.plHeaderList.name]]="Revenue",trialbalance[[#This Row],[Column1.credit]],IF(trialbalance[[#This Row],[Chart of Accounts.Value.plHeaderList.name]]="Other Revenue",trialbalance[[#This Row],[Column1.credit]],trialbalance[[#This Row],[Column1.debit]]))</f>
        <v>0</v>
      </c>
    </row>
    <row r="183" spans="1:16" x14ac:dyDescent="0.3">
      <c r="A183">
        <v>9635057</v>
      </c>
      <c r="B183" t="s">
        <v>21</v>
      </c>
      <c r="C183" t="s">
        <v>96</v>
      </c>
      <c r="D183" t="s">
        <v>14</v>
      </c>
      <c r="E183" t="s">
        <v>724</v>
      </c>
      <c r="F183" t="s">
        <v>95</v>
      </c>
      <c r="G183">
        <v>1800</v>
      </c>
      <c r="H183">
        <v>0</v>
      </c>
      <c r="I183">
        <v>1800</v>
      </c>
      <c r="J183">
        <v>0</v>
      </c>
      <c r="K183" s="1">
        <v>44865</v>
      </c>
      <c r="L183" t="s">
        <v>73</v>
      </c>
      <c r="M183" t="s">
        <v>763</v>
      </c>
      <c r="N183" t="s">
        <v>752</v>
      </c>
      <c r="O183" t="s">
        <v>215</v>
      </c>
      <c r="P183">
        <f>IF(trialbalance[[#This Row],[Chart of Accounts.Value.plHeaderList.name]]="Revenue",trialbalance[[#This Row],[Column1.credit]],IF(trialbalance[[#This Row],[Chart of Accounts.Value.plHeaderList.name]]="Other Revenue",trialbalance[[#This Row],[Column1.credit]],trialbalance[[#This Row],[Column1.debit]]))</f>
        <v>1800</v>
      </c>
    </row>
    <row r="184" spans="1:16" x14ac:dyDescent="0.3">
      <c r="A184">
        <v>9635058</v>
      </c>
      <c r="B184" t="s">
        <v>26</v>
      </c>
      <c r="C184" t="s">
        <v>25</v>
      </c>
      <c r="D184" t="s">
        <v>14</v>
      </c>
      <c r="E184" t="s">
        <v>730</v>
      </c>
      <c r="F184" t="s">
        <v>86</v>
      </c>
      <c r="G184">
        <v>4000</v>
      </c>
      <c r="H184">
        <v>0</v>
      </c>
      <c r="I184">
        <v>4000</v>
      </c>
      <c r="J184">
        <v>0</v>
      </c>
      <c r="K184" s="1">
        <v>44865</v>
      </c>
      <c r="L184" t="s">
        <v>73</v>
      </c>
      <c r="M184" t="s">
        <v>763</v>
      </c>
      <c r="N184" t="s">
        <v>752</v>
      </c>
      <c r="O184" t="s">
        <v>252</v>
      </c>
      <c r="P184">
        <f>IF(trialbalance[[#This Row],[Chart of Accounts.Value.plHeaderList.name]]="Revenue",trialbalance[[#This Row],[Column1.credit]],IF(trialbalance[[#This Row],[Chart of Accounts.Value.plHeaderList.name]]="Other Revenue",trialbalance[[#This Row],[Column1.credit]],trialbalance[[#This Row],[Column1.debit]]))</f>
        <v>4000</v>
      </c>
    </row>
    <row r="185" spans="1:16" x14ac:dyDescent="0.3">
      <c r="A185">
        <v>9635059</v>
      </c>
      <c r="B185" t="s">
        <v>32</v>
      </c>
      <c r="C185" t="s">
        <v>31</v>
      </c>
      <c r="D185" t="s">
        <v>14</v>
      </c>
      <c r="E185" t="s">
        <v>721</v>
      </c>
      <c r="F185" t="s">
        <v>84</v>
      </c>
      <c r="G185">
        <v>256</v>
      </c>
      <c r="H185">
        <v>0</v>
      </c>
      <c r="I185">
        <v>256</v>
      </c>
      <c r="J185">
        <v>0</v>
      </c>
      <c r="K185" s="1">
        <v>44865</v>
      </c>
      <c r="L185" t="s">
        <v>73</v>
      </c>
      <c r="M185" t="s">
        <v>763</v>
      </c>
      <c r="N185" t="s">
        <v>752</v>
      </c>
      <c r="O185" t="s">
        <v>295</v>
      </c>
      <c r="P185">
        <f>IF(trialbalance[[#This Row],[Chart of Accounts.Value.plHeaderList.name]]="Revenue",trialbalance[[#This Row],[Column1.credit]],IF(trialbalance[[#This Row],[Chart of Accounts.Value.plHeaderList.name]]="Other Revenue",trialbalance[[#This Row],[Column1.credit]],trialbalance[[#This Row],[Column1.debit]]))</f>
        <v>256</v>
      </c>
    </row>
    <row r="186" spans="1:16" x14ac:dyDescent="0.3">
      <c r="A186">
        <v>9635060</v>
      </c>
      <c r="B186" t="s">
        <v>60</v>
      </c>
      <c r="C186" t="s">
        <v>59</v>
      </c>
      <c r="D186" t="s">
        <v>58</v>
      </c>
      <c r="E186" t="s">
        <v>110</v>
      </c>
      <c r="F186" t="s">
        <v>98</v>
      </c>
      <c r="G186">
        <v>0</v>
      </c>
      <c r="H186">
        <v>7267.2</v>
      </c>
      <c r="I186">
        <v>0</v>
      </c>
      <c r="J186">
        <v>7267.2</v>
      </c>
      <c r="K186" s="1">
        <v>44865</v>
      </c>
      <c r="L186" t="s">
        <v>73</v>
      </c>
      <c r="M186" t="s">
        <v>763</v>
      </c>
      <c r="N186" t="s">
        <v>752</v>
      </c>
      <c r="O186" t="s">
        <v>109</v>
      </c>
      <c r="P186">
        <f>IF(trialbalance[[#This Row],[Chart of Accounts.Value.plHeaderList.name]]="Revenue",trialbalance[[#This Row],[Column1.credit]],IF(trialbalance[[#This Row],[Chart of Accounts.Value.plHeaderList.name]]="Other Revenue",trialbalance[[#This Row],[Column1.credit]],trialbalance[[#This Row],[Column1.debit]]))</f>
        <v>0</v>
      </c>
    </row>
    <row r="187" spans="1:16" x14ac:dyDescent="0.3">
      <c r="A187">
        <v>9635061</v>
      </c>
      <c r="B187" t="s">
        <v>63</v>
      </c>
      <c r="C187" t="s">
        <v>101</v>
      </c>
      <c r="D187" t="s">
        <v>58</v>
      </c>
      <c r="E187" t="s">
        <v>110</v>
      </c>
      <c r="F187" t="s">
        <v>100</v>
      </c>
      <c r="G187">
        <v>1211.2</v>
      </c>
      <c r="H187">
        <v>0</v>
      </c>
      <c r="I187">
        <v>1211.2</v>
      </c>
      <c r="J187">
        <v>0</v>
      </c>
      <c r="K187" s="1">
        <v>44865</v>
      </c>
      <c r="L187" t="s">
        <v>73</v>
      </c>
      <c r="M187" t="s">
        <v>763</v>
      </c>
      <c r="N187" t="s">
        <v>752</v>
      </c>
      <c r="O187" t="s">
        <v>112</v>
      </c>
      <c r="P187">
        <f>IF(trialbalance[[#This Row],[Chart of Accounts.Value.plHeaderList.name]]="Revenue",trialbalance[[#This Row],[Column1.credit]],IF(trialbalance[[#This Row],[Chart of Accounts.Value.plHeaderList.name]]="Other Revenue",trialbalance[[#This Row],[Column1.credit]],trialbalance[[#This Row],[Column1.debit]]))</f>
        <v>1211.2</v>
      </c>
    </row>
  </sheetData>
  <phoneticPr fontId="1"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F54FC-2F92-4B61-8E7C-A3492058D0B1}">
  <dimension ref="B1:R8"/>
  <sheetViews>
    <sheetView showGridLines="0" workbookViewId="0">
      <selection activeCell="P5" sqref="P5"/>
    </sheetView>
  </sheetViews>
  <sheetFormatPr defaultRowHeight="14.4" x14ac:dyDescent="0.3"/>
  <cols>
    <col min="1" max="16384" width="8.88671875" style="43"/>
  </cols>
  <sheetData>
    <row r="1" spans="2:18" x14ac:dyDescent="0.3">
      <c r="H1" s="75" t="s">
        <v>767</v>
      </c>
      <c r="I1" s="76"/>
      <c r="J1" s="76"/>
      <c r="K1" s="76"/>
      <c r="L1" s="76"/>
      <c r="M1" s="76"/>
      <c r="N1" s="76"/>
      <c r="O1" s="76"/>
      <c r="P1" s="76"/>
    </row>
    <row r="2" spans="2:18" x14ac:dyDescent="0.3">
      <c r="H2" s="76"/>
      <c r="I2" s="76"/>
      <c r="J2" s="76"/>
      <c r="K2" s="76"/>
      <c r="L2" s="76"/>
      <c r="M2" s="76"/>
      <c r="N2" s="76"/>
      <c r="O2" s="76"/>
      <c r="P2" s="76"/>
    </row>
    <row r="7" spans="2:18" ht="14.4" customHeight="1" x14ac:dyDescent="0.35">
      <c r="B7" s="77" t="s">
        <v>766</v>
      </c>
      <c r="C7" s="77"/>
      <c r="D7" s="44"/>
      <c r="E7" s="44"/>
      <c r="M7" s="78" t="s">
        <v>768</v>
      </c>
      <c r="N7" s="78"/>
      <c r="O7" s="78"/>
      <c r="P7" s="78"/>
      <c r="Q7" s="78"/>
      <c r="R7" s="78"/>
    </row>
    <row r="8" spans="2:18" ht="14.4" customHeight="1" x14ac:dyDescent="0.35">
      <c r="B8" s="77"/>
      <c r="C8" s="77"/>
      <c r="D8" s="44"/>
      <c r="E8" s="44"/>
      <c r="M8" s="78"/>
      <c r="N8" s="78"/>
      <c r="O8" s="78"/>
      <c r="P8" s="78"/>
      <c r="Q8" s="78"/>
      <c r="R8" s="78"/>
    </row>
  </sheetData>
  <sheetProtection sheet="1" objects="1" scenarios="1"/>
  <mergeCells count="3">
    <mergeCell ref="H1:P2"/>
    <mergeCell ref="B7:C8"/>
    <mergeCell ref="M7:R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B1983-8AFB-46F6-9BAC-8C2C6ECC2599}">
  <sheetPr codeName="Sheet4"/>
  <dimension ref="A1:W40"/>
  <sheetViews>
    <sheetView showGridLines="0" tabSelected="1" workbookViewId="0"/>
  </sheetViews>
  <sheetFormatPr defaultColWidth="8.77734375" defaultRowHeight="14.4" x14ac:dyDescent="0.3"/>
  <cols>
    <col min="1" max="1" width="17.21875" style="6" customWidth="1"/>
    <col min="2" max="2" width="11.6640625" style="6" bestFit="1" customWidth="1"/>
    <col min="3" max="3" width="5.6640625" style="6" customWidth="1"/>
    <col min="4" max="4" width="9.5546875" style="6" bestFit="1" customWidth="1"/>
    <col min="5" max="5" width="29.44140625" style="6" bestFit="1" customWidth="1"/>
    <col min="6" max="6" width="18.44140625" style="6" bestFit="1" customWidth="1"/>
    <col min="7" max="7" width="9.6640625" style="6" bestFit="1" customWidth="1"/>
    <col min="8" max="15" width="8" style="6" bestFit="1" customWidth="1"/>
    <col min="16" max="16" width="7" style="6" bestFit="1" customWidth="1"/>
    <col min="17" max="17" width="8" style="6" bestFit="1" customWidth="1"/>
    <col min="18" max="18" width="9" style="6" bestFit="1" customWidth="1"/>
    <col min="19" max="19" width="9.6640625" style="6" bestFit="1" customWidth="1"/>
    <col min="20" max="21" width="9" style="6" bestFit="1" customWidth="1"/>
    <col min="22" max="22" width="9.6640625" style="6" bestFit="1" customWidth="1"/>
    <col min="23" max="23" width="10.77734375" style="6" bestFit="1" customWidth="1"/>
    <col min="24" max="27" width="8" style="6" bestFit="1" customWidth="1"/>
    <col min="28" max="28" width="7" style="6" bestFit="1" customWidth="1"/>
    <col min="29" max="29" width="8" style="6" bestFit="1" customWidth="1"/>
    <col min="30" max="30" width="9" style="6" bestFit="1" customWidth="1"/>
    <col min="31" max="31" width="9.6640625" style="6" bestFit="1" customWidth="1"/>
    <col min="32" max="33" width="9" style="6" bestFit="1" customWidth="1"/>
    <col min="34" max="34" width="5.109375" style="6" bestFit="1" customWidth="1"/>
    <col min="35" max="35" width="4.44140625" style="6" bestFit="1" customWidth="1"/>
    <col min="36" max="36" width="5" style="6" bestFit="1" customWidth="1"/>
    <col min="37" max="37" width="4.33203125" style="6" bestFit="1" customWidth="1"/>
    <col min="38" max="38" width="3.88671875" style="6" bestFit="1" customWidth="1"/>
    <col min="39" max="39" width="4.77734375" style="6" bestFit="1" customWidth="1"/>
    <col min="40" max="40" width="4.109375" style="6" bestFit="1" customWidth="1"/>
    <col min="41" max="41" width="4.44140625" style="6" bestFit="1" customWidth="1"/>
    <col min="42" max="42" width="4.88671875" style="6" bestFit="1" customWidth="1"/>
    <col min="43" max="43" width="4.33203125" style="6" bestFit="1" customWidth="1"/>
    <col min="44" max="44" width="9.6640625" style="6" bestFit="1" customWidth="1"/>
    <col min="45" max="45" width="10.77734375" style="6" bestFit="1" customWidth="1"/>
    <col min="46" max="16384" width="8.77734375" style="6"/>
  </cols>
  <sheetData>
    <row r="1" spans="1:23" ht="14.55" customHeight="1" x14ac:dyDescent="0.3">
      <c r="E1" s="45"/>
      <c r="F1" s="45"/>
      <c r="G1" s="45"/>
      <c r="H1" s="87" t="s">
        <v>764</v>
      </c>
      <c r="I1" s="87"/>
      <c r="J1" s="87"/>
      <c r="K1" s="87"/>
      <c r="L1" s="87"/>
      <c r="M1" s="87"/>
      <c r="N1" s="87"/>
      <c r="O1" s="87"/>
      <c r="P1" s="87"/>
      <c r="Q1" s="87"/>
      <c r="R1" s="87"/>
      <c r="S1" s="87"/>
    </row>
    <row r="2" spans="1:23" ht="14.55" customHeight="1" x14ac:dyDescent="0.3">
      <c r="E2" s="45"/>
      <c r="F2" s="45"/>
      <c r="G2" s="45"/>
      <c r="H2" s="87"/>
      <c r="I2" s="87"/>
      <c r="J2" s="87"/>
      <c r="K2" s="87"/>
      <c r="L2" s="87"/>
      <c r="M2" s="87"/>
      <c r="N2" s="87"/>
      <c r="O2" s="87"/>
      <c r="P2" s="87"/>
      <c r="Q2" s="87"/>
      <c r="R2" s="87"/>
      <c r="S2" s="87"/>
    </row>
    <row r="3" spans="1:23" ht="14.55" customHeight="1" x14ac:dyDescent="0.3">
      <c r="E3" s="45"/>
      <c r="F3" s="45"/>
      <c r="G3" s="45"/>
      <c r="H3" s="87"/>
      <c r="I3" s="87"/>
      <c r="J3" s="87"/>
      <c r="K3" s="87"/>
      <c r="L3" s="87"/>
      <c r="M3" s="87"/>
      <c r="N3" s="87"/>
      <c r="O3" s="87"/>
      <c r="P3" s="87"/>
      <c r="Q3" s="87"/>
      <c r="R3" s="87"/>
      <c r="S3" s="87"/>
    </row>
    <row r="4" spans="1:23" x14ac:dyDescent="0.3">
      <c r="L4" s="8"/>
    </row>
    <row r="5" spans="1:23" ht="14.55" customHeight="1" thickBot="1" x14ac:dyDescent="0.55000000000000004">
      <c r="A5" s="79" t="s">
        <v>733</v>
      </c>
      <c r="B5" s="79"/>
      <c r="C5" s="79"/>
      <c r="E5" s="7"/>
      <c r="F5" s="7"/>
      <c r="G5" s="7"/>
      <c r="H5" s="7"/>
      <c r="J5" s="7"/>
      <c r="K5" s="7"/>
      <c r="L5" s="9"/>
      <c r="M5" s="14"/>
      <c r="N5" s="14"/>
      <c r="O5" s="14"/>
      <c r="P5" s="14"/>
      <c r="Q5" s="14"/>
    </row>
    <row r="6" spans="1:23" ht="16.8" thickTop="1" thickBot="1" x14ac:dyDescent="0.35">
      <c r="A6" s="79"/>
      <c r="B6" s="79"/>
      <c r="C6" s="79"/>
      <c r="E6" s="52" t="s">
        <v>786</v>
      </c>
      <c r="F6" s="46" t="s">
        <v>787</v>
      </c>
      <c r="G6" s="47"/>
      <c r="H6" s="47"/>
      <c r="I6" s="47"/>
      <c r="J6" s="47"/>
      <c r="K6" s="47"/>
      <c r="L6" s="47"/>
      <c r="M6" s="47"/>
      <c r="N6" s="47"/>
      <c r="O6" s="47"/>
      <c r="P6" s="47"/>
      <c r="Q6" s="47"/>
      <c r="R6" s="47"/>
      <c r="S6" s="47"/>
      <c r="T6" s="47"/>
      <c r="U6" s="47"/>
      <c r="V6" s="47"/>
      <c r="W6" s="48"/>
    </row>
    <row r="7" spans="1:23" ht="16.2" thickTop="1" x14ac:dyDescent="0.3">
      <c r="A7" s="80" t="s">
        <v>734</v>
      </c>
      <c r="B7" s="81"/>
      <c r="C7" s="82"/>
      <c r="E7" s="53"/>
      <c r="F7" s="6" t="s">
        <v>763</v>
      </c>
      <c r="G7" s="6" t="s">
        <v>783</v>
      </c>
      <c r="H7" s="6" t="s">
        <v>762</v>
      </c>
      <c r="S7" s="6" t="s">
        <v>784</v>
      </c>
      <c r="T7" s="6" t="s">
        <v>761</v>
      </c>
      <c r="V7" s="6" t="s">
        <v>785</v>
      </c>
      <c r="W7" s="49" t="s">
        <v>770</v>
      </c>
    </row>
    <row r="8" spans="1:23" ht="16.2" thickBot="1" x14ac:dyDescent="0.35">
      <c r="A8" s="83"/>
      <c r="B8" s="84"/>
      <c r="C8" s="85"/>
      <c r="E8" s="53" t="s">
        <v>788</v>
      </c>
      <c r="F8" s="6" t="s">
        <v>771</v>
      </c>
      <c r="H8" s="6" t="s">
        <v>773</v>
      </c>
      <c r="I8" s="6" t="s">
        <v>774</v>
      </c>
      <c r="J8" s="6" t="s">
        <v>782</v>
      </c>
      <c r="K8" s="6" t="s">
        <v>775</v>
      </c>
      <c r="L8" s="6" t="s">
        <v>776</v>
      </c>
      <c r="M8" s="6" t="s">
        <v>777</v>
      </c>
      <c r="N8" s="6" t="s">
        <v>778</v>
      </c>
      <c r="O8" s="6" t="s">
        <v>779</v>
      </c>
      <c r="P8" s="6" t="s">
        <v>780</v>
      </c>
      <c r="Q8" s="6" t="s">
        <v>781</v>
      </c>
      <c r="R8" s="6" t="s">
        <v>771</v>
      </c>
      <c r="T8" s="6" t="s">
        <v>772</v>
      </c>
      <c r="U8" s="6" t="s">
        <v>773</v>
      </c>
      <c r="W8" s="49"/>
    </row>
    <row r="9" spans="1:23" ht="15" thickTop="1" x14ac:dyDescent="0.3">
      <c r="E9" s="54" t="s">
        <v>151</v>
      </c>
      <c r="F9" s="6">
        <v>3500</v>
      </c>
      <c r="G9" s="6">
        <v>3500</v>
      </c>
      <c r="H9" s="6">
        <v>2616.67</v>
      </c>
      <c r="I9" s="6">
        <v>416.67</v>
      </c>
      <c r="J9" s="6">
        <v>416.67</v>
      </c>
      <c r="K9" s="6">
        <v>833.34</v>
      </c>
      <c r="L9" s="6">
        <v>416.67</v>
      </c>
      <c r="M9" s="6">
        <v>416.67</v>
      </c>
      <c r="N9" s="6">
        <v>1250</v>
      </c>
      <c r="O9" s="6">
        <v>416.67</v>
      </c>
      <c r="P9" s="6">
        <v>1000</v>
      </c>
      <c r="Q9" s="6">
        <v>2429.16</v>
      </c>
      <c r="R9" s="6">
        <v>4541.46</v>
      </c>
      <c r="S9" s="6">
        <v>14753.98</v>
      </c>
      <c r="T9" s="6">
        <v>11436.41</v>
      </c>
      <c r="U9" s="6">
        <v>16696.510000000002</v>
      </c>
      <c r="V9" s="6">
        <v>28132.92</v>
      </c>
      <c r="W9" s="49">
        <v>46386.9</v>
      </c>
    </row>
    <row r="10" spans="1:23" ht="23.4" x14ac:dyDescent="0.3">
      <c r="A10" s="86" t="s">
        <v>735</v>
      </c>
      <c r="B10" s="19"/>
      <c r="E10" s="55" t="s">
        <v>43</v>
      </c>
      <c r="F10" s="6">
        <v>3500</v>
      </c>
      <c r="G10" s="6">
        <v>3500</v>
      </c>
      <c r="H10" s="6">
        <v>2200</v>
      </c>
      <c r="I10" s="6">
        <v>0</v>
      </c>
      <c r="J10" s="6">
        <v>0</v>
      </c>
      <c r="K10" s="6">
        <v>0</v>
      </c>
      <c r="L10" s="6">
        <v>0</v>
      </c>
      <c r="M10" s="6">
        <v>0</v>
      </c>
      <c r="N10" s="6">
        <v>0</v>
      </c>
      <c r="O10" s="6">
        <v>0</v>
      </c>
      <c r="P10" s="6">
        <v>0</v>
      </c>
      <c r="Q10" s="6">
        <v>0</v>
      </c>
      <c r="R10" s="6">
        <v>0</v>
      </c>
      <c r="S10" s="6">
        <v>2200</v>
      </c>
      <c r="T10" s="6">
        <v>0</v>
      </c>
      <c r="U10" s="6">
        <v>2200</v>
      </c>
      <c r="V10" s="6">
        <v>2200</v>
      </c>
      <c r="W10" s="49">
        <v>7900</v>
      </c>
    </row>
    <row r="11" spans="1:23" ht="15.6" customHeight="1" thickBot="1" x14ac:dyDescent="0.35">
      <c r="A11" s="86"/>
      <c r="B11" s="19"/>
      <c r="E11" s="55" t="s">
        <v>7</v>
      </c>
      <c r="F11" s="6">
        <v>0</v>
      </c>
      <c r="G11" s="6">
        <v>0</v>
      </c>
      <c r="H11" s="6">
        <v>416.67</v>
      </c>
      <c r="I11" s="6">
        <v>416.67</v>
      </c>
      <c r="J11" s="6">
        <v>416.67</v>
      </c>
      <c r="K11" s="6">
        <v>833.34</v>
      </c>
      <c r="L11" s="6">
        <v>416.67</v>
      </c>
      <c r="M11" s="6">
        <v>416.67</v>
      </c>
      <c r="N11" s="6">
        <v>1250</v>
      </c>
      <c r="O11" s="6">
        <v>416.67</v>
      </c>
      <c r="P11" s="6">
        <v>1000</v>
      </c>
      <c r="Q11" s="6">
        <v>2429.16</v>
      </c>
      <c r="R11" s="6">
        <v>4541.46</v>
      </c>
      <c r="S11" s="6">
        <v>12553.98</v>
      </c>
      <c r="T11" s="6">
        <v>11436.41</v>
      </c>
      <c r="U11" s="6">
        <v>14496.51</v>
      </c>
      <c r="V11" s="6">
        <v>25932.92</v>
      </c>
      <c r="W11" s="49">
        <v>38486.9</v>
      </c>
    </row>
    <row r="12" spans="1:23" ht="15" thickTop="1" x14ac:dyDescent="0.3">
      <c r="A12" s="20"/>
      <c r="B12" s="21"/>
      <c r="C12" s="22"/>
      <c r="E12" s="54" t="s">
        <v>718</v>
      </c>
      <c r="F12" s="6">
        <v>0</v>
      </c>
      <c r="G12" s="6">
        <v>0</v>
      </c>
      <c r="H12" s="6">
        <v>1400</v>
      </c>
      <c r="I12" s="6">
        <v>0</v>
      </c>
      <c r="J12" s="6">
        <v>0</v>
      </c>
      <c r="K12" s="6">
        <v>0</v>
      </c>
      <c r="L12" s="6">
        <v>0</v>
      </c>
      <c r="M12" s="6">
        <v>0</v>
      </c>
      <c r="N12" s="6">
        <v>0</v>
      </c>
      <c r="O12" s="6">
        <v>0</v>
      </c>
      <c r="P12" s="6">
        <v>0</v>
      </c>
      <c r="Q12" s="6">
        <v>0</v>
      </c>
      <c r="R12" s="6">
        <v>0</v>
      </c>
      <c r="S12" s="6">
        <v>1400</v>
      </c>
      <c r="T12" s="6">
        <v>1250</v>
      </c>
      <c r="U12" s="6">
        <v>2100</v>
      </c>
      <c r="V12" s="6">
        <v>3350</v>
      </c>
      <c r="W12" s="49">
        <v>4750</v>
      </c>
    </row>
    <row r="13" spans="1:23" ht="25.8" x14ac:dyDescent="0.3">
      <c r="A13" s="23"/>
      <c r="B13" s="10"/>
      <c r="C13" s="24"/>
      <c r="E13" s="55" t="s">
        <v>176</v>
      </c>
      <c r="F13" s="6">
        <v>0</v>
      </c>
      <c r="G13" s="6">
        <v>0</v>
      </c>
      <c r="H13" s="6">
        <v>1400</v>
      </c>
      <c r="I13" s="6">
        <v>0</v>
      </c>
      <c r="J13" s="6">
        <v>0</v>
      </c>
      <c r="K13" s="6">
        <v>0</v>
      </c>
      <c r="L13" s="6">
        <v>0</v>
      </c>
      <c r="M13" s="6">
        <v>0</v>
      </c>
      <c r="N13" s="6">
        <v>0</v>
      </c>
      <c r="O13" s="6">
        <v>0</v>
      </c>
      <c r="P13" s="6">
        <v>0</v>
      </c>
      <c r="Q13" s="6">
        <v>0</v>
      </c>
      <c r="R13" s="6">
        <v>0</v>
      </c>
      <c r="S13" s="6">
        <v>1400</v>
      </c>
      <c r="T13" s="6">
        <v>0</v>
      </c>
      <c r="U13" s="6">
        <v>1400</v>
      </c>
      <c r="V13" s="6">
        <v>1400</v>
      </c>
      <c r="W13" s="49">
        <v>2800</v>
      </c>
    </row>
    <row r="14" spans="1:23" ht="25.8" x14ac:dyDescent="0.3">
      <c r="A14" s="23"/>
      <c r="B14" s="10"/>
      <c r="C14" s="24"/>
      <c r="E14" s="55" t="s">
        <v>12</v>
      </c>
      <c r="F14" s="6">
        <v>0</v>
      </c>
      <c r="G14" s="6">
        <v>0</v>
      </c>
      <c r="H14" s="6">
        <v>0</v>
      </c>
      <c r="I14" s="6">
        <v>0</v>
      </c>
      <c r="J14" s="6">
        <v>0</v>
      </c>
      <c r="K14" s="6">
        <v>0</v>
      </c>
      <c r="L14" s="6">
        <v>0</v>
      </c>
      <c r="M14" s="6">
        <v>0</v>
      </c>
      <c r="N14" s="6">
        <v>0</v>
      </c>
      <c r="O14" s="6">
        <v>0</v>
      </c>
      <c r="P14" s="6">
        <v>0</v>
      </c>
      <c r="Q14" s="6">
        <v>0</v>
      </c>
      <c r="R14" s="6">
        <v>0</v>
      </c>
      <c r="S14" s="6">
        <v>0</v>
      </c>
      <c r="T14" s="6">
        <v>1250</v>
      </c>
      <c r="U14" s="6">
        <v>700</v>
      </c>
      <c r="V14" s="6">
        <v>1950</v>
      </c>
      <c r="W14" s="49">
        <v>1950</v>
      </c>
    </row>
    <row r="15" spans="1:23" x14ac:dyDescent="0.3">
      <c r="A15" s="25"/>
      <c r="B15" s="8"/>
      <c r="C15" s="26"/>
      <c r="E15" s="57" t="s">
        <v>714</v>
      </c>
      <c r="F15" s="58">
        <v>3500</v>
      </c>
      <c r="G15" s="58">
        <v>3500</v>
      </c>
      <c r="H15" s="58">
        <v>1216.67</v>
      </c>
      <c r="I15" s="58">
        <v>416.67</v>
      </c>
      <c r="J15" s="58">
        <v>416.67</v>
      </c>
      <c r="K15" s="58">
        <v>833.34</v>
      </c>
      <c r="L15" s="58">
        <v>416.67</v>
      </c>
      <c r="M15" s="58">
        <v>416.67</v>
      </c>
      <c r="N15" s="58">
        <v>1250</v>
      </c>
      <c r="O15" s="58">
        <v>416.67</v>
      </c>
      <c r="P15" s="58">
        <v>1000</v>
      </c>
      <c r="Q15" s="58">
        <v>2429.16</v>
      </c>
      <c r="R15" s="58">
        <v>4541.46</v>
      </c>
      <c r="S15" s="58">
        <v>13353.98</v>
      </c>
      <c r="T15" s="58">
        <v>10186.41</v>
      </c>
      <c r="U15" s="58">
        <v>14596.51</v>
      </c>
      <c r="V15" s="58">
        <v>24782.92</v>
      </c>
      <c r="W15" s="59">
        <v>41636.9</v>
      </c>
    </row>
    <row r="16" spans="1:23" x14ac:dyDescent="0.3">
      <c r="A16" s="25"/>
      <c r="B16" s="8"/>
      <c r="C16" s="26"/>
      <c r="E16" s="54" t="s">
        <v>722</v>
      </c>
      <c r="F16" s="6">
        <v>0</v>
      </c>
      <c r="G16" s="6">
        <v>0</v>
      </c>
      <c r="H16" s="6">
        <v>0</v>
      </c>
      <c r="I16" s="6">
        <v>0</v>
      </c>
      <c r="J16" s="6">
        <v>0</v>
      </c>
      <c r="K16" s="6">
        <v>0</v>
      </c>
      <c r="L16" s="6">
        <v>0</v>
      </c>
      <c r="M16" s="6">
        <v>0</v>
      </c>
      <c r="N16" s="6">
        <v>0</v>
      </c>
      <c r="O16" s="6">
        <v>0</v>
      </c>
      <c r="P16" s="6">
        <v>0</v>
      </c>
      <c r="Q16" s="6">
        <v>0</v>
      </c>
      <c r="R16" s="6">
        <v>26.33</v>
      </c>
      <c r="S16" s="6">
        <v>26.33</v>
      </c>
      <c r="T16" s="6">
        <v>6628.13</v>
      </c>
      <c r="U16" s="6">
        <v>2101.66</v>
      </c>
      <c r="V16" s="6">
        <v>8729.7899999999991</v>
      </c>
      <c r="W16" s="49">
        <v>8756.119999999999</v>
      </c>
    </row>
    <row r="17" spans="1:23" x14ac:dyDescent="0.3">
      <c r="A17" s="25"/>
      <c r="B17" s="8"/>
      <c r="C17" s="26"/>
      <c r="E17" s="55" t="s">
        <v>76</v>
      </c>
      <c r="F17" s="6">
        <v>0</v>
      </c>
      <c r="G17" s="6">
        <v>0</v>
      </c>
      <c r="H17" s="6">
        <v>0</v>
      </c>
      <c r="I17" s="6">
        <v>0</v>
      </c>
      <c r="J17" s="6">
        <v>0</v>
      </c>
      <c r="K17" s="6">
        <v>0</v>
      </c>
      <c r="L17" s="6">
        <v>0</v>
      </c>
      <c r="M17" s="6">
        <v>0</v>
      </c>
      <c r="N17" s="6">
        <v>0</v>
      </c>
      <c r="O17" s="6">
        <v>0</v>
      </c>
      <c r="P17" s="6">
        <v>0</v>
      </c>
      <c r="Q17" s="6">
        <v>0</v>
      </c>
      <c r="R17" s="6">
        <v>0</v>
      </c>
      <c r="S17" s="6">
        <v>0</v>
      </c>
      <c r="T17" s="6">
        <v>6628.13</v>
      </c>
      <c r="U17" s="6">
        <v>2083.33</v>
      </c>
      <c r="V17" s="6">
        <v>8711.4599999999991</v>
      </c>
      <c r="W17" s="49">
        <v>8711.4599999999991</v>
      </c>
    </row>
    <row r="18" spans="1:23" x14ac:dyDescent="0.3">
      <c r="A18" s="25"/>
      <c r="B18" s="8"/>
      <c r="C18" s="26"/>
      <c r="E18" s="55" t="s">
        <v>83</v>
      </c>
      <c r="F18" s="6">
        <v>0</v>
      </c>
      <c r="G18" s="6">
        <v>0</v>
      </c>
      <c r="H18" s="6">
        <v>0</v>
      </c>
      <c r="I18" s="6">
        <v>0</v>
      </c>
      <c r="J18" s="6">
        <v>0</v>
      </c>
      <c r="K18" s="6">
        <v>0</v>
      </c>
      <c r="L18" s="6">
        <v>0</v>
      </c>
      <c r="M18" s="6">
        <v>0</v>
      </c>
      <c r="N18" s="6">
        <v>0</v>
      </c>
      <c r="O18" s="6">
        <v>0</v>
      </c>
      <c r="P18" s="6">
        <v>0</v>
      </c>
      <c r="Q18" s="6">
        <v>0</v>
      </c>
      <c r="R18" s="6">
        <v>26.33</v>
      </c>
      <c r="S18" s="6">
        <v>26.33</v>
      </c>
      <c r="T18" s="6">
        <v>0</v>
      </c>
      <c r="U18" s="6">
        <v>18.329999999999998</v>
      </c>
      <c r="V18" s="6">
        <v>18.329999999999998</v>
      </c>
      <c r="W18" s="49">
        <v>44.66</v>
      </c>
    </row>
    <row r="19" spans="1:23" x14ac:dyDescent="0.3">
      <c r="A19" s="25"/>
      <c r="B19" s="8"/>
      <c r="C19" s="26"/>
      <c r="E19" s="54" t="s">
        <v>720</v>
      </c>
      <c r="F19" s="6">
        <v>0</v>
      </c>
      <c r="G19" s="6">
        <v>0</v>
      </c>
      <c r="H19" s="6">
        <v>0</v>
      </c>
      <c r="I19" s="6">
        <v>0</v>
      </c>
      <c r="J19" s="6">
        <v>0</v>
      </c>
      <c r="K19" s="6">
        <v>0</v>
      </c>
      <c r="L19" s="6">
        <v>0</v>
      </c>
      <c r="M19" s="6">
        <v>0</v>
      </c>
      <c r="N19" s="6">
        <v>0</v>
      </c>
      <c r="O19" s="6">
        <v>0</v>
      </c>
      <c r="P19" s="6">
        <v>0</v>
      </c>
      <c r="Q19" s="6">
        <v>15</v>
      </c>
      <c r="R19" s="6">
        <v>15</v>
      </c>
      <c r="S19" s="6">
        <v>30</v>
      </c>
      <c r="T19" s="6">
        <v>0</v>
      </c>
      <c r="U19" s="6">
        <v>0</v>
      </c>
      <c r="V19" s="6">
        <v>0</v>
      </c>
      <c r="W19" s="49">
        <v>30</v>
      </c>
    </row>
    <row r="20" spans="1:23" x14ac:dyDescent="0.3">
      <c r="A20" s="25"/>
      <c r="B20" s="8"/>
      <c r="C20" s="26"/>
      <c r="E20" s="55" t="s">
        <v>17</v>
      </c>
      <c r="F20" s="6">
        <v>0</v>
      </c>
      <c r="G20" s="6">
        <v>0</v>
      </c>
      <c r="H20" s="6">
        <v>0</v>
      </c>
      <c r="I20" s="6">
        <v>0</v>
      </c>
      <c r="J20" s="6">
        <v>0</v>
      </c>
      <c r="K20" s="6">
        <v>0</v>
      </c>
      <c r="L20" s="6">
        <v>0</v>
      </c>
      <c r="M20" s="6">
        <v>0</v>
      </c>
      <c r="N20" s="6">
        <v>0</v>
      </c>
      <c r="O20" s="6">
        <v>0</v>
      </c>
      <c r="P20" s="6">
        <v>0</v>
      </c>
      <c r="Q20" s="6">
        <v>15</v>
      </c>
      <c r="R20" s="6">
        <v>15</v>
      </c>
      <c r="S20" s="6">
        <v>30</v>
      </c>
      <c r="T20" s="6">
        <v>0</v>
      </c>
      <c r="U20" s="6">
        <v>0</v>
      </c>
      <c r="V20" s="6">
        <v>0</v>
      </c>
      <c r="W20" s="49">
        <v>30</v>
      </c>
    </row>
    <row r="21" spans="1:23" ht="21.6" customHeight="1" thickBot="1" x14ac:dyDescent="0.35">
      <c r="A21" s="28"/>
      <c r="B21" s="29"/>
      <c r="C21" s="30"/>
      <c r="E21" s="54" t="s">
        <v>269</v>
      </c>
      <c r="F21" s="6">
        <v>0</v>
      </c>
      <c r="G21" s="6">
        <v>0</v>
      </c>
      <c r="H21" s="6">
        <v>0</v>
      </c>
      <c r="I21" s="6">
        <v>0</v>
      </c>
      <c r="J21" s="6">
        <v>0</v>
      </c>
      <c r="K21" s="6">
        <v>0</v>
      </c>
      <c r="L21" s="6">
        <v>0</v>
      </c>
      <c r="M21" s="6">
        <v>0</v>
      </c>
      <c r="N21" s="6">
        <v>0</v>
      </c>
      <c r="O21" s="6">
        <v>0</v>
      </c>
      <c r="P21" s="6">
        <v>0</v>
      </c>
      <c r="Q21" s="6">
        <v>0</v>
      </c>
      <c r="R21" s="6">
        <v>0</v>
      </c>
      <c r="S21" s="6">
        <v>0</v>
      </c>
      <c r="T21" s="6">
        <v>0</v>
      </c>
      <c r="U21" s="6">
        <v>0</v>
      </c>
      <c r="V21" s="6">
        <v>0</v>
      </c>
      <c r="W21" s="49">
        <v>0</v>
      </c>
    </row>
    <row r="22" spans="1:23" ht="26.4" thickTop="1" x14ac:dyDescent="0.5">
      <c r="A22" s="20"/>
      <c r="B22" s="21"/>
      <c r="C22" s="31"/>
      <c r="E22" s="55" t="s">
        <v>96</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49">
        <v>0</v>
      </c>
    </row>
    <row r="23" spans="1:23" x14ac:dyDescent="0.3">
      <c r="A23" s="27"/>
      <c r="C23" s="8"/>
      <c r="D23" s="8"/>
      <c r="E23" s="54" t="s">
        <v>769</v>
      </c>
      <c r="F23" s="6">
        <v>0</v>
      </c>
      <c r="G23" s="6">
        <v>0</v>
      </c>
      <c r="H23" s="6">
        <v>90.95</v>
      </c>
      <c r="I23" s="6">
        <v>92.38</v>
      </c>
      <c r="J23" s="6">
        <v>87.62</v>
      </c>
      <c r="K23" s="6">
        <v>84.76</v>
      </c>
      <c r="L23" s="6">
        <v>86.67</v>
      </c>
      <c r="M23" s="6">
        <v>91.67</v>
      </c>
      <c r="N23" s="6">
        <v>95.81</v>
      </c>
      <c r="O23" s="6">
        <v>100.71</v>
      </c>
      <c r="P23" s="6">
        <v>101.43</v>
      </c>
      <c r="Q23" s="6">
        <v>1153.3100000000002</v>
      </c>
      <c r="R23" s="6">
        <v>3482.63</v>
      </c>
      <c r="S23" s="6">
        <v>5467.94</v>
      </c>
      <c r="T23" s="6">
        <v>1208.77</v>
      </c>
      <c r="U23" s="6">
        <v>1523.46</v>
      </c>
      <c r="V23" s="6">
        <v>2732.2300000000005</v>
      </c>
      <c r="W23" s="49">
        <v>8200.17</v>
      </c>
    </row>
    <row r="24" spans="1:23" x14ac:dyDescent="0.3">
      <c r="A24" s="27"/>
      <c r="C24" s="8"/>
      <c r="D24" s="8"/>
      <c r="E24" s="55" t="s">
        <v>19</v>
      </c>
      <c r="F24" s="6">
        <v>0</v>
      </c>
      <c r="G24" s="6">
        <v>0</v>
      </c>
      <c r="H24" s="6">
        <v>0</v>
      </c>
      <c r="I24" s="6">
        <v>0</v>
      </c>
      <c r="J24" s="6">
        <v>0</v>
      </c>
      <c r="K24" s="6">
        <v>0</v>
      </c>
      <c r="L24" s="6">
        <v>0</v>
      </c>
      <c r="M24" s="6">
        <v>0</v>
      </c>
      <c r="N24" s="6">
        <v>0</v>
      </c>
      <c r="O24" s="6">
        <v>0</v>
      </c>
      <c r="P24" s="6">
        <v>0</v>
      </c>
      <c r="Q24" s="6">
        <v>0</v>
      </c>
      <c r="R24" s="6">
        <v>99.23</v>
      </c>
      <c r="S24" s="6">
        <v>99.23</v>
      </c>
      <c r="T24" s="6">
        <v>0</v>
      </c>
      <c r="U24" s="6">
        <v>0</v>
      </c>
      <c r="V24" s="6">
        <v>0</v>
      </c>
      <c r="W24" s="49">
        <v>99.23</v>
      </c>
    </row>
    <row r="25" spans="1:23" x14ac:dyDescent="0.3">
      <c r="A25" s="27"/>
      <c r="C25" s="8"/>
      <c r="D25" s="8"/>
      <c r="E25" s="55" t="s">
        <v>25</v>
      </c>
      <c r="F25" s="6">
        <v>0</v>
      </c>
      <c r="G25" s="6">
        <v>0</v>
      </c>
      <c r="H25" s="6">
        <v>0</v>
      </c>
      <c r="I25" s="6">
        <v>0</v>
      </c>
      <c r="J25" s="6">
        <v>0</v>
      </c>
      <c r="K25" s="6">
        <v>0</v>
      </c>
      <c r="L25" s="6">
        <v>0</v>
      </c>
      <c r="M25" s="6">
        <v>0</v>
      </c>
      <c r="N25" s="6">
        <v>0</v>
      </c>
      <c r="O25" s="6">
        <v>0</v>
      </c>
      <c r="P25" s="6">
        <v>0</v>
      </c>
      <c r="Q25" s="6">
        <v>0</v>
      </c>
      <c r="R25" s="6">
        <v>124.42</v>
      </c>
      <c r="S25" s="6">
        <v>124.42</v>
      </c>
      <c r="T25" s="6">
        <v>78.040000000000006</v>
      </c>
      <c r="U25" s="6">
        <v>215.87</v>
      </c>
      <c r="V25" s="6">
        <v>293.91000000000003</v>
      </c>
      <c r="W25" s="49">
        <v>418.33000000000004</v>
      </c>
    </row>
    <row r="26" spans="1:23" x14ac:dyDescent="0.3">
      <c r="C26" s="8"/>
      <c r="D26" s="8"/>
      <c r="E26" s="55" t="s">
        <v>27</v>
      </c>
      <c r="F26" s="6">
        <v>0</v>
      </c>
      <c r="G26" s="6">
        <v>0</v>
      </c>
      <c r="H26" s="6">
        <v>90.95</v>
      </c>
      <c r="I26" s="6">
        <v>92.38</v>
      </c>
      <c r="J26" s="6">
        <v>87.62</v>
      </c>
      <c r="K26" s="6">
        <v>84.76</v>
      </c>
      <c r="L26" s="6">
        <v>86.67</v>
      </c>
      <c r="M26" s="6">
        <v>91.67</v>
      </c>
      <c r="N26" s="6">
        <v>95.81</v>
      </c>
      <c r="O26" s="6">
        <v>100.71</v>
      </c>
      <c r="P26" s="6">
        <v>101.43</v>
      </c>
      <c r="Q26" s="6">
        <v>113.41</v>
      </c>
      <c r="R26" s="6">
        <v>129.38</v>
      </c>
      <c r="S26" s="6">
        <v>1074.79</v>
      </c>
      <c r="T26" s="6">
        <v>103.43</v>
      </c>
      <c r="U26" s="6">
        <v>103.43</v>
      </c>
      <c r="V26" s="6">
        <v>206.86</v>
      </c>
      <c r="W26" s="49">
        <v>1281.6500000000001</v>
      </c>
    </row>
    <row r="27" spans="1:23" x14ac:dyDescent="0.3">
      <c r="C27" s="8"/>
      <c r="D27" s="8"/>
      <c r="E27" s="55" t="s">
        <v>85</v>
      </c>
      <c r="F27" s="6">
        <v>0</v>
      </c>
      <c r="G27" s="6">
        <v>0</v>
      </c>
      <c r="H27" s="6">
        <v>0</v>
      </c>
      <c r="I27" s="6">
        <v>0</v>
      </c>
      <c r="J27" s="6">
        <v>0</v>
      </c>
      <c r="K27" s="6">
        <v>0</v>
      </c>
      <c r="L27" s="6">
        <v>0</v>
      </c>
      <c r="M27" s="6">
        <v>0</v>
      </c>
      <c r="N27" s="6">
        <v>0</v>
      </c>
      <c r="O27" s="6">
        <v>0</v>
      </c>
      <c r="P27" s="6">
        <v>0</v>
      </c>
      <c r="Q27" s="6">
        <v>0</v>
      </c>
      <c r="R27" s="6">
        <v>0</v>
      </c>
      <c r="S27" s="6">
        <v>0</v>
      </c>
      <c r="T27" s="6">
        <v>0</v>
      </c>
      <c r="U27" s="6">
        <v>94.19</v>
      </c>
      <c r="V27" s="6">
        <v>94.19</v>
      </c>
      <c r="W27" s="49">
        <v>94.19</v>
      </c>
    </row>
    <row r="28" spans="1:23" ht="25.8" x14ac:dyDescent="0.3">
      <c r="C28" s="7"/>
      <c r="D28" s="7"/>
      <c r="E28" s="55" t="s">
        <v>31</v>
      </c>
      <c r="F28" s="6">
        <v>0</v>
      </c>
      <c r="G28" s="6">
        <v>0</v>
      </c>
      <c r="H28" s="6">
        <v>0</v>
      </c>
      <c r="I28" s="6">
        <v>0</v>
      </c>
      <c r="J28" s="6">
        <v>0</v>
      </c>
      <c r="K28" s="6">
        <v>0</v>
      </c>
      <c r="L28" s="6">
        <v>0</v>
      </c>
      <c r="M28" s="6">
        <v>0</v>
      </c>
      <c r="N28" s="6">
        <v>0</v>
      </c>
      <c r="O28" s="6">
        <v>0</v>
      </c>
      <c r="P28" s="6">
        <v>0</v>
      </c>
      <c r="Q28" s="6">
        <v>18.09</v>
      </c>
      <c r="R28" s="6">
        <v>0</v>
      </c>
      <c r="S28" s="6">
        <v>18.09</v>
      </c>
      <c r="T28" s="6">
        <v>0</v>
      </c>
      <c r="U28" s="6">
        <v>65.58</v>
      </c>
      <c r="V28" s="6">
        <v>65.58</v>
      </c>
      <c r="W28" s="49">
        <v>83.67</v>
      </c>
    </row>
    <row r="29" spans="1:23" ht="25.8" x14ac:dyDescent="0.3">
      <c r="C29" s="7"/>
      <c r="D29" s="7"/>
      <c r="E29" s="55" t="s">
        <v>33</v>
      </c>
      <c r="F29" s="6">
        <v>0</v>
      </c>
      <c r="G29" s="6">
        <v>0</v>
      </c>
      <c r="H29" s="6">
        <v>0</v>
      </c>
      <c r="I29" s="6">
        <v>0</v>
      </c>
      <c r="J29" s="6">
        <v>0</v>
      </c>
      <c r="K29" s="6">
        <v>0</v>
      </c>
      <c r="L29" s="6">
        <v>0</v>
      </c>
      <c r="M29" s="6">
        <v>0</v>
      </c>
      <c r="N29" s="6">
        <v>0</v>
      </c>
      <c r="O29" s="6">
        <v>0</v>
      </c>
      <c r="P29" s="6">
        <v>0</v>
      </c>
      <c r="Q29" s="6">
        <v>984.38</v>
      </c>
      <c r="R29" s="6">
        <v>984.38</v>
      </c>
      <c r="S29" s="6">
        <v>1968.76</v>
      </c>
      <c r="T29" s="6">
        <v>984.38</v>
      </c>
      <c r="U29" s="6">
        <v>984.38</v>
      </c>
      <c r="V29" s="6">
        <v>1968.76</v>
      </c>
      <c r="W29" s="49">
        <v>3937.52</v>
      </c>
    </row>
    <row r="30" spans="1:23" ht="18" x14ac:dyDescent="0.35">
      <c r="C30" s="8"/>
      <c r="D30" s="17"/>
      <c r="E30" s="55" t="s">
        <v>91</v>
      </c>
      <c r="F30" s="6">
        <v>0</v>
      </c>
      <c r="G30" s="6">
        <v>0</v>
      </c>
      <c r="H30" s="6">
        <v>0</v>
      </c>
      <c r="I30" s="6">
        <v>0</v>
      </c>
      <c r="J30" s="6">
        <v>0</v>
      </c>
      <c r="K30" s="6">
        <v>0</v>
      </c>
      <c r="L30" s="6">
        <v>0</v>
      </c>
      <c r="M30" s="6">
        <v>0</v>
      </c>
      <c r="N30" s="6">
        <v>0</v>
      </c>
      <c r="O30" s="6">
        <v>0</v>
      </c>
      <c r="P30" s="6">
        <v>0</v>
      </c>
      <c r="Q30" s="6">
        <v>0</v>
      </c>
      <c r="R30" s="6">
        <v>886.3</v>
      </c>
      <c r="S30" s="6">
        <v>886.3</v>
      </c>
      <c r="T30" s="6">
        <v>0</v>
      </c>
      <c r="U30" s="6">
        <v>0</v>
      </c>
      <c r="V30" s="6">
        <v>0</v>
      </c>
      <c r="W30" s="49">
        <v>886.3</v>
      </c>
    </row>
    <row r="31" spans="1:23" ht="21" x14ac:dyDescent="0.4">
      <c r="C31" s="8"/>
      <c r="D31" s="18"/>
      <c r="E31" s="55" t="s">
        <v>36</v>
      </c>
      <c r="F31" s="6">
        <v>0</v>
      </c>
      <c r="G31" s="6">
        <v>0</v>
      </c>
      <c r="H31" s="6">
        <v>0</v>
      </c>
      <c r="I31" s="6">
        <v>0</v>
      </c>
      <c r="J31" s="6">
        <v>0</v>
      </c>
      <c r="K31" s="6">
        <v>0</v>
      </c>
      <c r="L31" s="6">
        <v>0</v>
      </c>
      <c r="M31" s="6">
        <v>0</v>
      </c>
      <c r="N31" s="6">
        <v>0</v>
      </c>
      <c r="O31" s="6">
        <v>0</v>
      </c>
      <c r="P31" s="6">
        <v>0</v>
      </c>
      <c r="Q31" s="6">
        <v>0</v>
      </c>
      <c r="R31" s="6">
        <v>1219.9000000000001</v>
      </c>
      <c r="S31" s="6">
        <v>1219.9000000000001</v>
      </c>
      <c r="T31" s="6">
        <v>0</v>
      </c>
      <c r="U31" s="6">
        <v>14.9</v>
      </c>
      <c r="V31" s="6">
        <v>14.9</v>
      </c>
      <c r="W31" s="49">
        <v>1234.8000000000002</v>
      </c>
    </row>
    <row r="32" spans="1:23" ht="18" x14ac:dyDescent="0.35">
      <c r="C32" s="8"/>
      <c r="D32" s="17"/>
      <c r="E32" s="55" t="s">
        <v>38</v>
      </c>
      <c r="F32" s="6">
        <v>0</v>
      </c>
      <c r="G32" s="6">
        <v>0</v>
      </c>
      <c r="H32" s="6">
        <v>0</v>
      </c>
      <c r="I32" s="6">
        <v>0</v>
      </c>
      <c r="J32" s="6">
        <v>0</v>
      </c>
      <c r="K32" s="6">
        <v>0</v>
      </c>
      <c r="L32" s="6">
        <v>0</v>
      </c>
      <c r="M32" s="6">
        <v>0</v>
      </c>
      <c r="N32" s="6">
        <v>0</v>
      </c>
      <c r="O32" s="6">
        <v>0</v>
      </c>
      <c r="P32" s="6">
        <v>0</v>
      </c>
      <c r="Q32" s="6">
        <v>37.43</v>
      </c>
      <c r="R32" s="6">
        <v>39.020000000000003</v>
      </c>
      <c r="S32" s="6">
        <v>76.45</v>
      </c>
      <c r="T32" s="6">
        <v>42.92</v>
      </c>
      <c r="U32" s="6">
        <v>45.11</v>
      </c>
      <c r="V32" s="6">
        <v>88.03</v>
      </c>
      <c r="W32" s="49">
        <v>164.48000000000002</v>
      </c>
    </row>
    <row r="33" spans="3:23" ht="21" x14ac:dyDescent="0.4">
      <c r="C33" s="8"/>
      <c r="D33" s="18"/>
      <c r="E33" s="54" t="s">
        <v>719</v>
      </c>
      <c r="F33" s="6">
        <v>0</v>
      </c>
      <c r="G33" s="6">
        <v>0</v>
      </c>
      <c r="H33" s="6">
        <v>0</v>
      </c>
      <c r="I33" s="6">
        <v>0</v>
      </c>
      <c r="J33" s="6">
        <v>0</v>
      </c>
      <c r="K33" s="6">
        <v>0</v>
      </c>
      <c r="L33" s="6">
        <v>0</v>
      </c>
      <c r="M33" s="6">
        <v>0</v>
      </c>
      <c r="N33" s="6">
        <v>0</v>
      </c>
      <c r="O33" s="6">
        <v>0</v>
      </c>
      <c r="P33" s="6">
        <v>0</v>
      </c>
      <c r="Q33" s="6">
        <v>46.96</v>
      </c>
      <c r="R33" s="6">
        <v>46.96</v>
      </c>
      <c r="S33" s="6">
        <v>93.92</v>
      </c>
      <c r="T33" s="6">
        <v>46.96</v>
      </c>
      <c r="U33" s="6">
        <v>0</v>
      </c>
      <c r="V33" s="6">
        <v>46.96</v>
      </c>
      <c r="W33" s="49">
        <v>140.88</v>
      </c>
    </row>
    <row r="34" spans="3:23" ht="18" x14ac:dyDescent="0.35">
      <c r="C34" s="8"/>
      <c r="D34" s="17"/>
      <c r="E34" s="55" t="s">
        <v>78</v>
      </c>
      <c r="F34" s="6">
        <v>0</v>
      </c>
      <c r="G34" s="6">
        <v>0</v>
      </c>
      <c r="H34" s="6">
        <v>0</v>
      </c>
      <c r="I34" s="6">
        <v>0</v>
      </c>
      <c r="J34" s="6">
        <v>0</v>
      </c>
      <c r="K34" s="6">
        <v>0</v>
      </c>
      <c r="L34" s="6">
        <v>0</v>
      </c>
      <c r="M34" s="6">
        <v>0</v>
      </c>
      <c r="N34" s="6">
        <v>0</v>
      </c>
      <c r="O34" s="6">
        <v>0</v>
      </c>
      <c r="P34" s="6">
        <v>0</v>
      </c>
      <c r="Q34" s="6">
        <v>46.96</v>
      </c>
      <c r="R34" s="6">
        <v>46.96</v>
      </c>
      <c r="S34" s="6">
        <v>93.92</v>
      </c>
      <c r="T34" s="6">
        <v>46.96</v>
      </c>
      <c r="U34" s="6">
        <v>0</v>
      </c>
      <c r="V34" s="6">
        <v>46.96</v>
      </c>
      <c r="W34" s="49">
        <v>140.88</v>
      </c>
    </row>
    <row r="35" spans="3:23" x14ac:dyDescent="0.3">
      <c r="E35" s="54" t="s">
        <v>723</v>
      </c>
      <c r="F35" s="6">
        <v>0</v>
      </c>
      <c r="G35" s="6">
        <v>0</v>
      </c>
      <c r="H35" s="6">
        <v>0</v>
      </c>
      <c r="I35" s="6">
        <v>0</v>
      </c>
      <c r="J35" s="6">
        <v>0</v>
      </c>
      <c r="K35" s="6">
        <v>0</v>
      </c>
      <c r="L35" s="6">
        <v>0</v>
      </c>
      <c r="M35" s="6">
        <v>0</v>
      </c>
      <c r="N35" s="6">
        <v>0</v>
      </c>
      <c r="O35" s="6">
        <v>0</v>
      </c>
      <c r="P35" s="6">
        <v>0</v>
      </c>
      <c r="Q35" s="6">
        <v>0</v>
      </c>
      <c r="R35" s="6">
        <v>211.82999999999998</v>
      </c>
      <c r="S35" s="6">
        <v>211.82999999999998</v>
      </c>
      <c r="T35" s="6">
        <v>123.75</v>
      </c>
      <c r="U35" s="6">
        <v>544.46</v>
      </c>
      <c r="V35" s="6">
        <v>668.21</v>
      </c>
      <c r="W35" s="49">
        <v>880.04</v>
      </c>
    </row>
    <row r="36" spans="3:23" x14ac:dyDescent="0.3">
      <c r="E36" s="55" t="s">
        <v>29</v>
      </c>
      <c r="F36" s="6">
        <v>0</v>
      </c>
      <c r="G36" s="6">
        <v>0</v>
      </c>
      <c r="H36" s="6">
        <v>0</v>
      </c>
      <c r="I36" s="6">
        <v>0</v>
      </c>
      <c r="J36" s="6">
        <v>0</v>
      </c>
      <c r="K36" s="6">
        <v>0</v>
      </c>
      <c r="L36" s="6">
        <v>0</v>
      </c>
      <c r="M36" s="6">
        <v>0</v>
      </c>
      <c r="N36" s="6">
        <v>0</v>
      </c>
      <c r="O36" s="6">
        <v>0</v>
      </c>
      <c r="P36" s="6">
        <v>0</v>
      </c>
      <c r="Q36" s="6">
        <v>0</v>
      </c>
      <c r="R36" s="6">
        <v>182.75</v>
      </c>
      <c r="S36" s="6">
        <v>182.75</v>
      </c>
      <c r="T36" s="6">
        <v>123.75</v>
      </c>
      <c r="U36" s="6">
        <v>342.79</v>
      </c>
      <c r="V36" s="6">
        <v>466.54</v>
      </c>
      <c r="W36" s="49">
        <v>649.29</v>
      </c>
    </row>
    <row r="37" spans="3:23" x14ac:dyDescent="0.3">
      <c r="E37" s="55" t="s">
        <v>40</v>
      </c>
      <c r="F37" s="6">
        <v>0</v>
      </c>
      <c r="G37" s="6">
        <v>0</v>
      </c>
      <c r="H37" s="6">
        <v>0</v>
      </c>
      <c r="I37" s="6">
        <v>0</v>
      </c>
      <c r="J37" s="6">
        <v>0</v>
      </c>
      <c r="K37" s="6">
        <v>0</v>
      </c>
      <c r="L37" s="6">
        <v>0</v>
      </c>
      <c r="M37" s="6">
        <v>0</v>
      </c>
      <c r="N37" s="6">
        <v>0</v>
      </c>
      <c r="O37" s="6">
        <v>0</v>
      </c>
      <c r="P37" s="6">
        <v>0</v>
      </c>
      <c r="Q37" s="6">
        <v>0</v>
      </c>
      <c r="R37" s="6">
        <v>29.08</v>
      </c>
      <c r="S37" s="6">
        <v>29.08</v>
      </c>
      <c r="T37" s="6">
        <v>0</v>
      </c>
      <c r="U37" s="6">
        <v>201.67</v>
      </c>
      <c r="V37" s="6">
        <v>201.67</v>
      </c>
      <c r="W37" s="49">
        <v>230.75</v>
      </c>
    </row>
    <row r="38" spans="3:23" x14ac:dyDescent="0.3">
      <c r="E38" s="57" t="s">
        <v>789</v>
      </c>
      <c r="F38" s="58">
        <v>3500</v>
      </c>
      <c r="G38" s="58">
        <v>3500</v>
      </c>
      <c r="H38" s="58">
        <v>1125.72</v>
      </c>
      <c r="I38" s="58">
        <v>324.29000000000002</v>
      </c>
      <c r="J38" s="58">
        <v>329.05</v>
      </c>
      <c r="K38" s="58">
        <v>748.58</v>
      </c>
      <c r="L38" s="58">
        <v>330</v>
      </c>
      <c r="M38" s="58">
        <v>325</v>
      </c>
      <c r="N38" s="58">
        <v>1154.19</v>
      </c>
      <c r="O38" s="58">
        <v>315.96000000000004</v>
      </c>
      <c r="P38" s="58">
        <v>898.56999999999994</v>
      </c>
      <c r="Q38" s="58">
        <v>1213.8899999999996</v>
      </c>
      <c r="R38" s="58">
        <v>758.71000000000015</v>
      </c>
      <c r="S38" s="58">
        <v>7523.9599999999991</v>
      </c>
      <c r="T38" s="58">
        <v>2178.7999999999993</v>
      </c>
      <c r="U38" s="58">
        <v>10426.93</v>
      </c>
      <c r="V38" s="58">
        <v>12605.73</v>
      </c>
      <c r="W38" s="59">
        <v>23629.690000000002</v>
      </c>
    </row>
    <row r="39" spans="3:23" ht="15" thickBot="1" x14ac:dyDescent="0.35">
      <c r="E39" s="56" t="s">
        <v>770</v>
      </c>
      <c r="F39" s="50">
        <v>10500</v>
      </c>
      <c r="G39" s="50">
        <v>10500</v>
      </c>
      <c r="H39" s="50">
        <v>6450.01</v>
      </c>
      <c r="I39" s="50">
        <v>1250.01</v>
      </c>
      <c r="J39" s="50">
        <v>1250.01</v>
      </c>
      <c r="K39" s="50">
        <v>2500.02</v>
      </c>
      <c r="L39" s="50">
        <v>1250.01</v>
      </c>
      <c r="M39" s="50">
        <v>1250.01</v>
      </c>
      <c r="N39" s="50">
        <v>3750</v>
      </c>
      <c r="O39" s="50">
        <v>1250.0100000000002</v>
      </c>
      <c r="P39" s="50">
        <v>3000</v>
      </c>
      <c r="Q39" s="50">
        <v>7287.48</v>
      </c>
      <c r="R39" s="50">
        <v>13624.379999999997</v>
      </c>
      <c r="S39" s="50">
        <v>42861.94</v>
      </c>
      <c r="T39" s="50">
        <v>33059.229999999996</v>
      </c>
      <c r="U39" s="50">
        <v>47989.530000000013</v>
      </c>
      <c r="V39" s="50">
        <v>81048.75999999998</v>
      </c>
      <c r="W39" s="51">
        <v>134410.70000000001</v>
      </c>
    </row>
    <row r="40" spans="3:23" ht="15" thickTop="1" x14ac:dyDescent="0.3"/>
  </sheetData>
  <mergeCells count="4">
    <mergeCell ref="A5:C6"/>
    <mergeCell ref="A7:C8"/>
    <mergeCell ref="A10:A11"/>
    <mergeCell ref="H1:S3"/>
  </mergeCell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5E250-72BE-41D8-AFDC-78B591251183}">
  <dimension ref="A1:W41"/>
  <sheetViews>
    <sheetView showGridLines="0" workbookViewId="0"/>
  </sheetViews>
  <sheetFormatPr defaultColWidth="8.77734375" defaultRowHeight="14.4" x14ac:dyDescent="0.3"/>
  <cols>
    <col min="1" max="1" width="19.44140625" style="2" bestFit="1" customWidth="1"/>
    <col min="2" max="2" width="11.6640625" style="2" bestFit="1" customWidth="1"/>
    <col min="3" max="3" width="3.44140625" style="2" customWidth="1"/>
    <col min="4" max="4" width="9.5546875" style="2" bestFit="1" customWidth="1"/>
    <col min="5" max="5" width="29.44140625" style="2" bestFit="1" customWidth="1"/>
    <col min="6" max="6" width="18.44140625" style="2" bestFit="1" customWidth="1"/>
    <col min="7" max="7" width="9.6640625" style="2" bestFit="1" customWidth="1"/>
    <col min="8" max="15" width="8" style="2" bestFit="1" customWidth="1"/>
    <col min="16" max="16" width="7" style="2" bestFit="1" customWidth="1"/>
    <col min="17" max="17" width="8" style="2" bestFit="1" customWidth="1"/>
    <col min="18" max="18" width="9" style="2" bestFit="1" customWidth="1"/>
    <col min="19" max="19" width="9.6640625" style="2" bestFit="1" customWidth="1"/>
    <col min="20" max="21" width="9" style="2" bestFit="1" customWidth="1"/>
    <col min="22" max="22" width="9.6640625" style="2" bestFit="1" customWidth="1"/>
    <col min="23" max="23" width="10.77734375" style="2" bestFit="1" customWidth="1"/>
    <col min="24" max="27" width="8" style="2" bestFit="1" customWidth="1"/>
    <col min="28" max="28" width="7" style="2" bestFit="1" customWidth="1"/>
    <col min="29" max="29" width="8" style="2" bestFit="1" customWidth="1"/>
    <col min="30" max="30" width="9" style="2" bestFit="1" customWidth="1"/>
    <col min="31" max="31" width="9.6640625" style="2" bestFit="1" customWidth="1"/>
    <col min="32" max="33" width="9" style="2" bestFit="1" customWidth="1"/>
    <col min="34" max="34" width="5.109375" style="2" bestFit="1" customWidth="1"/>
    <col min="35" max="35" width="4.44140625" style="2" bestFit="1" customWidth="1"/>
    <col min="36" max="36" width="5" style="2" bestFit="1" customWidth="1"/>
    <col min="37" max="37" width="4.33203125" style="2" bestFit="1" customWidth="1"/>
    <col min="38" max="38" width="3.88671875" style="2" bestFit="1" customWidth="1"/>
    <col min="39" max="39" width="4.77734375" style="2" bestFit="1" customWidth="1"/>
    <col min="40" max="40" width="4.109375" style="2" bestFit="1" customWidth="1"/>
    <col min="41" max="41" width="4.44140625" style="2" bestFit="1" customWidth="1"/>
    <col min="42" max="42" width="4.88671875" style="2" bestFit="1" customWidth="1"/>
    <col min="43" max="43" width="4.33203125" style="2" bestFit="1" customWidth="1"/>
    <col min="44" max="44" width="9.6640625" style="2" bestFit="1" customWidth="1"/>
    <col min="45" max="45" width="10.77734375" style="2" bestFit="1" customWidth="1"/>
    <col min="46" max="16384" width="8.77734375" style="2"/>
  </cols>
  <sheetData>
    <row r="1" spans="1:23" ht="14.55" customHeight="1" x14ac:dyDescent="0.3">
      <c r="F1" s="88" t="s">
        <v>764</v>
      </c>
      <c r="G1" s="88"/>
      <c r="H1" s="88"/>
      <c r="I1" s="88"/>
      <c r="J1" s="88"/>
      <c r="K1" s="88"/>
      <c r="L1" s="88"/>
      <c r="M1" s="88"/>
      <c r="N1" s="88"/>
      <c r="O1" s="88"/>
      <c r="P1" s="88"/>
      <c r="Q1" s="88"/>
      <c r="R1" s="88"/>
      <c r="S1" s="88"/>
    </row>
    <row r="2" spans="1:23" ht="14.55" customHeight="1" x14ac:dyDescent="0.3">
      <c r="F2" s="88"/>
      <c r="G2" s="88"/>
      <c r="H2" s="88"/>
      <c r="I2" s="88"/>
      <c r="J2" s="88"/>
      <c r="K2" s="88"/>
      <c r="L2" s="88"/>
      <c r="M2" s="88"/>
      <c r="N2" s="88"/>
      <c r="O2" s="88"/>
      <c r="P2" s="88"/>
      <c r="Q2" s="88"/>
      <c r="R2" s="88"/>
      <c r="S2" s="88"/>
    </row>
    <row r="3" spans="1:23" ht="14.55" customHeight="1" x14ac:dyDescent="0.3">
      <c r="F3" s="88"/>
      <c r="G3" s="88"/>
      <c r="H3" s="88"/>
      <c r="I3" s="88"/>
      <c r="J3" s="88"/>
      <c r="K3" s="88"/>
      <c r="L3" s="88"/>
      <c r="M3" s="88"/>
      <c r="N3" s="88"/>
      <c r="O3" s="88"/>
      <c r="P3" s="88"/>
      <c r="Q3" s="88"/>
      <c r="R3" s="88"/>
      <c r="S3" s="88"/>
    </row>
    <row r="5" spans="1:23" ht="14.55" customHeight="1" x14ac:dyDescent="0.5">
      <c r="A5" s="95" t="s">
        <v>733</v>
      </c>
      <c r="B5" s="95"/>
      <c r="C5" s="95"/>
      <c r="E5" s="5"/>
      <c r="F5" s="5"/>
      <c r="G5" s="5"/>
      <c r="H5" s="5"/>
      <c r="J5" s="5"/>
      <c r="K5" s="5"/>
      <c r="L5" s="3"/>
      <c r="M5" s="13"/>
      <c r="N5" s="13"/>
      <c r="O5" s="13"/>
      <c r="P5" s="13"/>
      <c r="Q5" s="13"/>
    </row>
    <row r="6" spans="1:23" ht="11.55" customHeight="1" thickBot="1" x14ac:dyDescent="0.55000000000000004">
      <c r="A6" s="95"/>
      <c r="B6" s="95"/>
      <c r="C6" s="95"/>
      <c r="E6" s="5"/>
      <c r="F6" s="5"/>
      <c r="G6" s="5"/>
      <c r="H6" s="5"/>
      <c r="J6" s="5"/>
      <c r="K6" s="5"/>
      <c r="L6" s="3"/>
      <c r="M6" s="13"/>
      <c r="N6" s="13"/>
      <c r="O6" s="13"/>
      <c r="P6" s="13"/>
      <c r="Q6" s="13"/>
    </row>
    <row r="7" spans="1:23" ht="16.2" thickTop="1" x14ac:dyDescent="0.3">
      <c r="A7" s="89" t="s">
        <v>734</v>
      </c>
      <c r="B7" s="90"/>
      <c r="C7" s="91"/>
      <c r="E7" s="60" t="s">
        <v>786</v>
      </c>
      <c r="F7" s="61" t="s">
        <v>787</v>
      </c>
      <c r="G7" s="62"/>
      <c r="H7" s="62"/>
      <c r="I7" s="62"/>
      <c r="J7" s="62"/>
      <c r="K7" s="62"/>
      <c r="L7" s="62"/>
      <c r="M7" s="62"/>
      <c r="N7" s="62"/>
      <c r="O7" s="62"/>
      <c r="P7" s="62"/>
      <c r="Q7" s="62"/>
      <c r="R7" s="62"/>
      <c r="S7" s="62"/>
      <c r="T7" s="62"/>
      <c r="U7" s="62"/>
      <c r="V7" s="62"/>
      <c r="W7" s="63"/>
    </row>
    <row r="8" spans="1:23" ht="16.2" thickBot="1" x14ac:dyDescent="0.35">
      <c r="A8" s="92"/>
      <c r="B8" s="93"/>
      <c r="C8" s="94"/>
      <c r="E8" s="64"/>
      <c r="F8" s="65" t="s">
        <v>763</v>
      </c>
      <c r="G8" s="65" t="s">
        <v>783</v>
      </c>
      <c r="H8" s="65" t="s">
        <v>762</v>
      </c>
      <c r="I8" s="65"/>
      <c r="J8" s="65"/>
      <c r="K8" s="65"/>
      <c r="L8" s="65"/>
      <c r="M8" s="65"/>
      <c r="N8" s="65"/>
      <c r="O8" s="65"/>
      <c r="P8" s="65"/>
      <c r="Q8" s="65"/>
      <c r="R8" s="65"/>
      <c r="S8" s="65" t="s">
        <v>784</v>
      </c>
      <c r="T8" s="65" t="s">
        <v>761</v>
      </c>
      <c r="U8" s="65"/>
      <c r="V8" s="65" t="s">
        <v>785</v>
      </c>
      <c r="W8" s="66" t="s">
        <v>770</v>
      </c>
    </row>
    <row r="9" spans="1:23" ht="16.2" thickTop="1" x14ac:dyDescent="0.3">
      <c r="E9" s="64" t="s">
        <v>788</v>
      </c>
      <c r="F9" s="65" t="s">
        <v>771</v>
      </c>
      <c r="G9" s="65"/>
      <c r="H9" s="65" t="s">
        <v>773</v>
      </c>
      <c r="I9" s="65" t="s">
        <v>774</v>
      </c>
      <c r="J9" s="65" t="s">
        <v>782</v>
      </c>
      <c r="K9" s="65" t="s">
        <v>775</v>
      </c>
      <c r="L9" s="65" t="s">
        <v>776</v>
      </c>
      <c r="M9" s="65" t="s">
        <v>777</v>
      </c>
      <c r="N9" s="65" t="s">
        <v>778</v>
      </c>
      <c r="O9" s="65" t="s">
        <v>779</v>
      </c>
      <c r="P9" s="65" t="s">
        <v>780</v>
      </c>
      <c r="Q9" s="65" t="s">
        <v>781</v>
      </c>
      <c r="R9" s="65" t="s">
        <v>771</v>
      </c>
      <c r="S9" s="65"/>
      <c r="T9" s="65" t="s">
        <v>772</v>
      </c>
      <c r="U9" s="65" t="s">
        <v>773</v>
      </c>
      <c r="V9" s="65"/>
      <c r="W9" s="66"/>
    </row>
    <row r="10" spans="1:23" ht="23.4" x14ac:dyDescent="0.3">
      <c r="A10" s="96" t="s">
        <v>735</v>
      </c>
      <c r="B10" s="32"/>
      <c r="E10" s="67" t="s">
        <v>151</v>
      </c>
      <c r="F10" s="65">
        <v>3500</v>
      </c>
      <c r="G10" s="65">
        <v>3500</v>
      </c>
      <c r="H10" s="65">
        <v>2616.67</v>
      </c>
      <c r="I10" s="65">
        <v>416.67</v>
      </c>
      <c r="J10" s="65">
        <v>416.67</v>
      </c>
      <c r="K10" s="65">
        <v>833.34</v>
      </c>
      <c r="L10" s="65">
        <v>416.67</v>
      </c>
      <c r="M10" s="65">
        <v>416.67</v>
      </c>
      <c r="N10" s="65">
        <v>1250</v>
      </c>
      <c r="O10" s="65">
        <v>416.67</v>
      </c>
      <c r="P10" s="65">
        <v>1000</v>
      </c>
      <c r="Q10" s="65">
        <v>2429.16</v>
      </c>
      <c r="R10" s="65">
        <v>4541.46</v>
      </c>
      <c r="S10" s="65">
        <v>14753.98</v>
      </c>
      <c r="T10" s="65">
        <v>11436.41</v>
      </c>
      <c r="U10" s="65">
        <v>16696.510000000002</v>
      </c>
      <c r="V10" s="65">
        <v>28132.92</v>
      </c>
      <c r="W10" s="66">
        <v>46386.9</v>
      </c>
    </row>
    <row r="11" spans="1:23" ht="24" thickBot="1" x14ac:dyDescent="0.35">
      <c r="A11" s="96"/>
      <c r="B11" s="32"/>
      <c r="E11" s="68" t="s">
        <v>43</v>
      </c>
      <c r="F11" s="65">
        <v>3500</v>
      </c>
      <c r="G11" s="65">
        <v>3500</v>
      </c>
      <c r="H11" s="65">
        <v>2200</v>
      </c>
      <c r="I11" s="65">
        <v>0</v>
      </c>
      <c r="J11" s="65">
        <v>0</v>
      </c>
      <c r="K11" s="65">
        <v>0</v>
      </c>
      <c r="L11" s="65">
        <v>0</v>
      </c>
      <c r="M11" s="65">
        <v>0</v>
      </c>
      <c r="N11" s="65">
        <v>0</v>
      </c>
      <c r="O11" s="65">
        <v>0</v>
      </c>
      <c r="P11" s="65">
        <v>0</v>
      </c>
      <c r="Q11" s="65">
        <v>0</v>
      </c>
      <c r="R11" s="65">
        <v>0</v>
      </c>
      <c r="S11" s="65">
        <v>2200</v>
      </c>
      <c r="T11" s="65">
        <v>0</v>
      </c>
      <c r="U11" s="65">
        <v>2200</v>
      </c>
      <c r="V11" s="65">
        <v>2200</v>
      </c>
      <c r="W11" s="66">
        <v>7900</v>
      </c>
    </row>
    <row r="12" spans="1:23" ht="15" thickTop="1" x14ac:dyDescent="0.3">
      <c r="A12" s="33"/>
      <c r="B12" s="34"/>
      <c r="C12" s="35"/>
      <c r="E12" s="68" t="s">
        <v>7</v>
      </c>
      <c r="F12" s="65">
        <v>0</v>
      </c>
      <c r="G12" s="65">
        <v>0</v>
      </c>
      <c r="H12" s="65">
        <v>416.67</v>
      </c>
      <c r="I12" s="65">
        <v>416.67</v>
      </c>
      <c r="J12" s="65">
        <v>416.67</v>
      </c>
      <c r="K12" s="65">
        <v>833.34</v>
      </c>
      <c r="L12" s="65">
        <v>416.67</v>
      </c>
      <c r="M12" s="65">
        <v>416.67</v>
      </c>
      <c r="N12" s="65">
        <v>1250</v>
      </c>
      <c r="O12" s="65">
        <v>416.67</v>
      </c>
      <c r="P12" s="65">
        <v>1000</v>
      </c>
      <c r="Q12" s="65">
        <v>2429.16</v>
      </c>
      <c r="R12" s="65">
        <v>4541.46</v>
      </c>
      <c r="S12" s="65">
        <v>12553.98</v>
      </c>
      <c r="T12" s="65">
        <v>11436.41</v>
      </c>
      <c r="U12" s="65">
        <v>14496.51</v>
      </c>
      <c r="V12" s="65">
        <v>25932.92</v>
      </c>
      <c r="W12" s="66">
        <v>38486.9</v>
      </c>
    </row>
    <row r="13" spans="1:23" ht="25.8" x14ac:dyDescent="0.3">
      <c r="A13" s="36"/>
      <c r="B13" s="12"/>
      <c r="C13" s="37"/>
      <c r="E13" s="67" t="s">
        <v>718</v>
      </c>
      <c r="F13" s="65">
        <v>0</v>
      </c>
      <c r="G13" s="65">
        <v>0</v>
      </c>
      <c r="H13" s="65">
        <v>1400</v>
      </c>
      <c r="I13" s="65">
        <v>0</v>
      </c>
      <c r="J13" s="65">
        <v>0</v>
      </c>
      <c r="K13" s="65">
        <v>0</v>
      </c>
      <c r="L13" s="65">
        <v>0</v>
      </c>
      <c r="M13" s="65">
        <v>0</v>
      </c>
      <c r="N13" s="65">
        <v>0</v>
      </c>
      <c r="O13" s="65">
        <v>0</v>
      </c>
      <c r="P13" s="65">
        <v>0</v>
      </c>
      <c r="Q13" s="65">
        <v>0</v>
      </c>
      <c r="R13" s="65">
        <v>0</v>
      </c>
      <c r="S13" s="65">
        <v>1400</v>
      </c>
      <c r="T13" s="65">
        <v>1250</v>
      </c>
      <c r="U13" s="65">
        <v>2100</v>
      </c>
      <c r="V13" s="65">
        <v>3350</v>
      </c>
      <c r="W13" s="66">
        <v>4750</v>
      </c>
    </row>
    <row r="14" spans="1:23" ht="25.8" x14ac:dyDescent="0.3">
      <c r="A14" s="36"/>
      <c r="B14" s="12"/>
      <c r="C14" s="37"/>
      <c r="E14" s="68" t="s">
        <v>176</v>
      </c>
      <c r="F14" s="65">
        <v>0</v>
      </c>
      <c r="G14" s="65">
        <v>0</v>
      </c>
      <c r="H14" s="65">
        <v>1400</v>
      </c>
      <c r="I14" s="65">
        <v>0</v>
      </c>
      <c r="J14" s="65">
        <v>0</v>
      </c>
      <c r="K14" s="65">
        <v>0</v>
      </c>
      <c r="L14" s="65">
        <v>0</v>
      </c>
      <c r="M14" s="65">
        <v>0</v>
      </c>
      <c r="N14" s="65">
        <v>0</v>
      </c>
      <c r="O14" s="65">
        <v>0</v>
      </c>
      <c r="P14" s="65">
        <v>0</v>
      </c>
      <c r="Q14" s="65">
        <v>0</v>
      </c>
      <c r="R14" s="65">
        <v>0</v>
      </c>
      <c r="S14" s="65">
        <v>1400</v>
      </c>
      <c r="T14" s="65">
        <v>0</v>
      </c>
      <c r="U14" s="65">
        <v>1400</v>
      </c>
      <c r="V14" s="65">
        <v>1400</v>
      </c>
      <c r="W14" s="66">
        <v>2800</v>
      </c>
    </row>
    <row r="15" spans="1:23" x14ac:dyDescent="0.3">
      <c r="A15" s="38"/>
      <c r="B15" s="11"/>
      <c r="C15" s="39"/>
      <c r="E15" s="68" t="s">
        <v>12</v>
      </c>
      <c r="F15" s="65">
        <v>0</v>
      </c>
      <c r="G15" s="65">
        <v>0</v>
      </c>
      <c r="H15" s="65">
        <v>0</v>
      </c>
      <c r="I15" s="65">
        <v>0</v>
      </c>
      <c r="J15" s="65">
        <v>0</v>
      </c>
      <c r="K15" s="65">
        <v>0</v>
      </c>
      <c r="L15" s="65">
        <v>0</v>
      </c>
      <c r="M15" s="65">
        <v>0</v>
      </c>
      <c r="N15" s="65">
        <v>0</v>
      </c>
      <c r="O15" s="65">
        <v>0</v>
      </c>
      <c r="P15" s="65">
        <v>0</v>
      </c>
      <c r="Q15" s="65">
        <v>0</v>
      </c>
      <c r="R15" s="65">
        <v>0</v>
      </c>
      <c r="S15" s="65">
        <v>0</v>
      </c>
      <c r="T15" s="65">
        <v>1250</v>
      </c>
      <c r="U15" s="65">
        <v>700</v>
      </c>
      <c r="V15" s="65">
        <v>1950</v>
      </c>
      <c r="W15" s="66">
        <v>1950</v>
      </c>
    </row>
    <row r="16" spans="1:23" x14ac:dyDescent="0.3">
      <c r="A16" s="38"/>
      <c r="B16" s="11"/>
      <c r="C16" s="39"/>
      <c r="E16" s="72" t="s">
        <v>714</v>
      </c>
      <c r="F16" s="73">
        <v>3500</v>
      </c>
      <c r="G16" s="73">
        <v>3500</v>
      </c>
      <c r="H16" s="73">
        <v>1216.67</v>
      </c>
      <c r="I16" s="73">
        <v>416.67</v>
      </c>
      <c r="J16" s="73">
        <v>416.67</v>
      </c>
      <c r="K16" s="73">
        <v>833.34</v>
      </c>
      <c r="L16" s="73">
        <v>416.67</v>
      </c>
      <c r="M16" s="73">
        <v>416.67</v>
      </c>
      <c r="N16" s="73">
        <v>1250</v>
      </c>
      <c r="O16" s="73">
        <v>416.67</v>
      </c>
      <c r="P16" s="73">
        <v>1000</v>
      </c>
      <c r="Q16" s="73">
        <v>2429.16</v>
      </c>
      <c r="R16" s="73">
        <v>4541.46</v>
      </c>
      <c r="S16" s="73">
        <v>13353.98</v>
      </c>
      <c r="T16" s="73">
        <v>10186.41</v>
      </c>
      <c r="U16" s="73">
        <v>14596.51</v>
      </c>
      <c r="V16" s="73">
        <v>24782.92</v>
      </c>
      <c r="W16" s="74">
        <v>41636.9</v>
      </c>
    </row>
    <row r="17" spans="1:23" x14ac:dyDescent="0.3">
      <c r="A17" s="38"/>
      <c r="B17" s="11"/>
      <c r="C17" s="39"/>
      <c r="E17" s="67" t="s">
        <v>722</v>
      </c>
      <c r="F17" s="65">
        <v>0</v>
      </c>
      <c r="G17" s="65">
        <v>0</v>
      </c>
      <c r="H17" s="65">
        <v>0</v>
      </c>
      <c r="I17" s="65">
        <v>0</v>
      </c>
      <c r="J17" s="65">
        <v>0</v>
      </c>
      <c r="K17" s="65">
        <v>0</v>
      </c>
      <c r="L17" s="65">
        <v>0</v>
      </c>
      <c r="M17" s="65">
        <v>0</v>
      </c>
      <c r="N17" s="65">
        <v>0</v>
      </c>
      <c r="O17" s="65">
        <v>0</v>
      </c>
      <c r="P17" s="65">
        <v>0</v>
      </c>
      <c r="Q17" s="65">
        <v>0</v>
      </c>
      <c r="R17" s="65">
        <v>26.33</v>
      </c>
      <c r="S17" s="65">
        <v>26.33</v>
      </c>
      <c r="T17" s="65">
        <v>6628.13</v>
      </c>
      <c r="U17" s="65">
        <v>2101.66</v>
      </c>
      <c r="V17" s="65">
        <v>8729.7899999999991</v>
      </c>
      <c r="W17" s="66">
        <v>8756.119999999999</v>
      </c>
    </row>
    <row r="18" spans="1:23" x14ac:dyDescent="0.3">
      <c r="A18" s="38"/>
      <c r="B18" s="11"/>
      <c r="C18" s="39"/>
      <c r="E18" s="68" t="s">
        <v>76</v>
      </c>
      <c r="F18" s="65">
        <v>0</v>
      </c>
      <c r="G18" s="65">
        <v>0</v>
      </c>
      <c r="H18" s="65">
        <v>0</v>
      </c>
      <c r="I18" s="65">
        <v>0</v>
      </c>
      <c r="J18" s="65">
        <v>0</v>
      </c>
      <c r="K18" s="65">
        <v>0</v>
      </c>
      <c r="L18" s="65">
        <v>0</v>
      </c>
      <c r="M18" s="65">
        <v>0</v>
      </c>
      <c r="N18" s="65">
        <v>0</v>
      </c>
      <c r="O18" s="65">
        <v>0</v>
      </c>
      <c r="P18" s="65">
        <v>0</v>
      </c>
      <c r="Q18" s="65">
        <v>0</v>
      </c>
      <c r="R18" s="65">
        <v>0</v>
      </c>
      <c r="S18" s="65">
        <v>0</v>
      </c>
      <c r="T18" s="65">
        <v>6628.13</v>
      </c>
      <c r="U18" s="65">
        <v>2083.33</v>
      </c>
      <c r="V18" s="65">
        <v>8711.4599999999991</v>
      </c>
      <c r="W18" s="66">
        <v>8711.4599999999991</v>
      </c>
    </row>
    <row r="19" spans="1:23" x14ac:dyDescent="0.3">
      <c r="A19" s="38"/>
      <c r="B19" s="11"/>
      <c r="C19" s="39"/>
      <c r="E19" s="68" t="s">
        <v>83</v>
      </c>
      <c r="F19" s="65">
        <v>0</v>
      </c>
      <c r="G19" s="65">
        <v>0</v>
      </c>
      <c r="H19" s="65">
        <v>0</v>
      </c>
      <c r="I19" s="65">
        <v>0</v>
      </c>
      <c r="J19" s="65">
        <v>0</v>
      </c>
      <c r="K19" s="65">
        <v>0</v>
      </c>
      <c r="L19" s="65">
        <v>0</v>
      </c>
      <c r="M19" s="65">
        <v>0</v>
      </c>
      <c r="N19" s="65">
        <v>0</v>
      </c>
      <c r="O19" s="65">
        <v>0</v>
      </c>
      <c r="P19" s="65">
        <v>0</v>
      </c>
      <c r="Q19" s="65">
        <v>0</v>
      </c>
      <c r="R19" s="65">
        <v>26.33</v>
      </c>
      <c r="S19" s="65">
        <v>26.33</v>
      </c>
      <c r="T19" s="65">
        <v>0</v>
      </c>
      <c r="U19" s="65">
        <v>18.329999999999998</v>
      </c>
      <c r="V19" s="65">
        <v>18.329999999999998</v>
      </c>
      <c r="W19" s="66">
        <v>44.66</v>
      </c>
    </row>
    <row r="20" spans="1:23" x14ac:dyDescent="0.3">
      <c r="A20" s="38"/>
      <c r="B20" s="11"/>
      <c r="C20" s="39"/>
      <c r="E20" s="67" t="s">
        <v>720</v>
      </c>
      <c r="F20" s="65">
        <v>0</v>
      </c>
      <c r="G20" s="65">
        <v>0</v>
      </c>
      <c r="H20" s="65">
        <v>0</v>
      </c>
      <c r="I20" s="65">
        <v>0</v>
      </c>
      <c r="J20" s="65">
        <v>0</v>
      </c>
      <c r="K20" s="65">
        <v>0</v>
      </c>
      <c r="L20" s="65">
        <v>0</v>
      </c>
      <c r="M20" s="65">
        <v>0</v>
      </c>
      <c r="N20" s="65">
        <v>0</v>
      </c>
      <c r="O20" s="65">
        <v>0</v>
      </c>
      <c r="P20" s="65">
        <v>0</v>
      </c>
      <c r="Q20" s="65">
        <v>15</v>
      </c>
      <c r="R20" s="65">
        <v>15</v>
      </c>
      <c r="S20" s="65">
        <v>30</v>
      </c>
      <c r="T20" s="65">
        <v>0</v>
      </c>
      <c r="U20" s="65">
        <v>0</v>
      </c>
      <c r="V20" s="65">
        <v>0</v>
      </c>
      <c r="W20" s="66">
        <v>30</v>
      </c>
    </row>
    <row r="21" spans="1:23" x14ac:dyDescent="0.3">
      <c r="A21" s="38"/>
      <c r="B21" s="11"/>
      <c r="C21" s="39"/>
      <c r="E21" s="68" t="s">
        <v>17</v>
      </c>
      <c r="F21" s="65">
        <v>0</v>
      </c>
      <c r="G21" s="65">
        <v>0</v>
      </c>
      <c r="H21" s="65">
        <v>0</v>
      </c>
      <c r="I21" s="65">
        <v>0</v>
      </c>
      <c r="J21" s="65">
        <v>0</v>
      </c>
      <c r="K21" s="65">
        <v>0</v>
      </c>
      <c r="L21" s="65">
        <v>0</v>
      </c>
      <c r="M21" s="65">
        <v>0</v>
      </c>
      <c r="N21" s="65">
        <v>0</v>
      </c>
      <c r="O21" s="65">
        <v>0</v>
      </c>
      <c r="P21" s="65">
        <v>0</v>
      </c>
      <c r="Q21" s="65">
        <v>15</v>
      </c>
      <c r="R21" s="65">
        <v>15</v>
      </c>
      <c r="S21" s="65">
        <v>30</v>
      </c>
      <c r="T21" s="65">
        <v>0</v>
      </c>
      <c r="U21" s="65">
        <v>0</v>
      </c>
      <c r="V21" s="65">
        <v>0</v>
      </c>
      <c r="W21" s="66">
        <v>30</v>
      </c>
    </row>
    <row r="22" spans="1:23" x14ac:dyDescent="0.3">
      <c r="A22" s="40"/>
      <c r="C22" s="39"/>
      <c r="E22" s="67" t="s">
        <v>269</v>
      </c>
      <c r="F22" s="65">
        <v>0</v>
      </c>
      <c r="G22" s="65">
        <v>0</v>
      </c>
      <c r="H22" s="65">
        <v>0</v>
      </c>
      <c r="I22" s="65">
        <v>0</v>
      </c>
      <c r="J22" s="65">
        <v>0</v>
      </c>
      <c r="K22" s="65">
        <v>0</v>
      </c>
      <c r="L22" s="65">
        <v>0</v>
      </c>
      <c r="M22" s="65">
        <v>0</v>
      </c>
      <c r="N22" s="65">
        <v>0</v>
      </c>
      <c r="O22" s="65">
        <v>0</v>
      </c>
      <c r="P22" s="65">
        <v>0</v>
      </c>
      <c r="Q22" s="65">
        <v>0</v>
      </c>
      <c r="R22" s="65">
        <v>0</v>
      </c>
      <c r="S22" s="65">
        <v>0</v>
      </c>
      <c r="T22" s="65">
        <v>0</v>
      </c>
      <c r="U22" s="65">
        <v>0</v>
      </c>
      <c r="V22" s="65">
        <v>0</v>
      </c>
      <c r="W22" s="66">
        <v>0</v>
      </c>
    </row>
    <row r="23" spans="1:23" ht="26.4" thickBot="1" x14ac:dyDescent="0.35">
      <c r="A23" s="40"/>
      <c r="C23" s="41"/>
      <c r="D23" s="4"/>
      <c r="E23" s="68" t="s">
        <v>96</v>
      </c>
      <c r="F23" s="65">
        <v>0</v>
      </c>
      <c r="G23" s="65">
        <v>0</v>
      </c>
      <c r="H23" s="65">
        <v>0</v>
      </c>
      <c r="I23" s="65">
        <v>0</v>
      </c>
      <c r="J23" s="65">
        <v>0</v>
      </c>
      <c r="K23" s="65">
        <v>0</v>
      </c>
      <c r="L23" s="65">
        <v>0</v>
      </c>
      <c r="M23" s="65">
        <v>0</v>
      </c>
      <c r="N23" s="65">
        <v>0</v>
      </c>
      <c r="O23" s="65">
        <v>0</v>
      </c>
      <c r="P23" s="65">
        <v>0</v>
      </c>
      <c r="Q23" s="65">
        <v>0</v>
      </c>
      <c r="R23" s="65">
        <v>0</v>
      </c>
      <c r="S23" s="65">
        <v>0</v>
      </c>
      <c r="T23" s="65">
        <v>0</v>
      </c>
      <c r="U23" s="65">
        <v>0</v>
      </c>
      <c r="V23" s="65">
        <v>0</v>
      </c>
      <c r="W23" s="66">
        <v>0</v>
      </c>
    </row>
    <row r="24" spans="1:23" ht="15" thickTop="1" x14ac:dyDescent="0.3">
      <c r="A24" s="33"/>
      <c r="B24" s="34"/>
      <c r="C24" s="42"/>
      <c r="D24" s="11"/>
      <c r="E24" s="67" t="s">
        <v>769</v>
      </c>
      <c r="F24" s="65">
        <v>0</v>
      </c>
      <c r="G24" s="65">
        <v>0</v>
      </c>
      <c r="H24" s="65">
        <v>90.95</v>
      </c>
      <c r="I24" s="65">
        <v>92.38</v>
      </c>
      <c r="J24" s="65">
        <v>87.62</v>
      </c>
      <c r="K24" s="65">
        <v>84.76</v>
      </c>
      <c r="L24" s="65">
        <v>86.67</v>
      </c>
      <c r="M24" s="65">
        <v>91.67</v>
      </c>
      <c r="N24" s="65">
        <v>95.81</v>
      </c>
      <c r="O24" s="65">
        <v>100.71</v>
      </c>
      <c r="P24" s="65">
        <v>101.43</v>
      </c>
      <c r="Q24" s="65">
        <v>1153.3100000000002</v>
      </c>
      <c r="R24" s="65">
        <v>3482.63</v>
      </c>
      <c r="S24" s="65">
        <v>5467.94</v>
      </c>
      <c r="T24" s="65">
        <v>1208.77</v>
      </c>
      <c r="U24" s="65">
        <v>1523.46</v>
      </c>
      <c r="V24" s="65">
        <v>2732.2300000000005</v>
      </c>
      <c r="W24" s="66">
        <v>8200.17</v>
      </c>
    </row>
    <row r="25" spans="1:23" x14ac:dyDescent="0.3">
      <c r="A25" s="40"/>
      <c r="C25" s="11"/>
      <c r="D25" s="11"/>
      <c r="E25" s="68" t="s">
        <v>19</v>
      </c>
      <c r="F25" s="65">
        <v>0</v>
      </c>
      <c r="G25" s="65">
        <v>0</v>
      </c>
      <c r="H25" s="65">
        <v>0</v>
      </c>
      <c r="I25" s="65">
        <v>0</v>
      </c>
      <c r="J25" s="65">
        <v>0</v>
      </c>
      <c r="K25" s="65">
        <v>0</v>
      </c>
      <c r="L25" s="65">
        <v>0</v>
      </c>
      <c r="M25" s="65">
        <v>0</v>
      </c>
      <c r="N25" s="65">
        <v>0</v>
      </c>
      <c r="O25" s="65">
        <v>0</v>
      </c>
      <c r="P25" s="65">
        <v>0</v>
      </c>
      <c r="Q25" s="65">
        <v>0</v>
      </c>
      <c r="R25" s="65">
        <v>99.23</v>
      </c>
      <c r="S25" s="65">
        <v>99.23</v>
      </c>
      <c r="T25" s="65">
        <v>0</v>
      </c>
      <c r="U25" s="65">
        <v>0</v>
      </c>
      <c r="V25" s="65">
        <v>0</v>
      </c>
      <c r="W25" s="66">
        <v>99.23</v>
      </c>
    </row>
    <row r="26" spans="1:23" x14ac:dyDescent="0.3">
      <c r="A26" s="40"/>
      <c r="C26" s="11"/>
      <c r="D26" s="11"/>
      <c r="E26" s="68" t="s">
        <v>25</v>
      </c>
      <c r="F26" s="65">
        <v>0</v>
      </c>
      <c r="G26" s="65">
        <v>0</v>
      </c>
      <c r="H26" s="65">
        <v>0</v>
      </c>
      <c r="I26" s="65">
        <v>0</v>
      </c>
      <c r="J26" s="65">
        <v>0</v>
      </c>
      <c r="K26" s="65">
        <v>0</v>
      </c>
      <c r="L26" s="65">
        <v>0</v>
      </c>
      <c r="M26" s="65">
        <v>0</v>
      </c>
      <c r="N26" s="65">
        <v>0</v>
      </c>
      <c r="O26" s="65">
        <v>0</v>
      </c>
      <c r="P26" s="65">
        <v>0</v>
      </c>
      <c r="Q26" s="65">
        <v>0</v>
      </c>
      <c r="R26" s="65">
        <v>124.42</v>
      </c>
      <c r="S26" s="65">
        <v>124.42</v>
      </c>
      <c r="T26" s="65">
        <v>78.040000000000006</v>
      </c>
      <c r="U26" s="65">
        <v>215.87</v>
      </c>
      <c r="V26" s="65">
        <v>293.91000000000003</v>
      </c>
      <c r="W26" s="66">
        <v>418.33000000000004</v>
      </c>
    </row>
    <row r="27" spans="1:23" x14ac:dyDescent="0.3">
      <c r="C27" s="11"/>
      <c r="D27" s="11"/>
      <c r="E27" s="68" t="s">
        <v>27</v>
      </c>
      <c r="F27" s="65">
        <v>0</v>
      </c>
      <c r="G27" s="65">
        <v>0</v>
      </c>
      <c r="H27" s="65">
        <v>90.95</v>
      </c>
      <c r="I27" s="65">
        <v>92.38</v>
      </c>
      <c r="J27" s="65">
        <v>87.62</v>
      </c>
      <c r="K27" s="65">
        <v>84.76</v>
      </c>
      <c r="L27" s="65">
        <v>86.67</v>
      </c>
      <c r="M27" s="65">
        <v>91.67</v>
      </c>
      <c r="N27" s="65">
        <v>95.81</v>
      </c>
      <c r="O27" s="65">
        <v>100.71</v>
      </c>
      <c r="P27" s="65">
        <v>101.43</v>
      </c>
      <c r="Q27" s="65">
        <v>113.41</v>
      </c>
      <c r="R27" s="65">
        <v>129.38</v>
      </c>
      <c r="S27" s="65">
        <v>1074.79</v>
      </c>
      <c r="T27" s="65">
        <v>103.43</v>
      </c>
      <c r="U27" s="65">
        <v>103.43</v>
      </c>
      <c r="V27" s="65">
        <v>206.86</v>
      </c>
      <c r="W27" s="66">
        <v>1281.6500000000001</v>
      </c>
    </row>
    <row r="28" spans="1:23" x14ac:dyDescent="0.3">
      <c r="C28" s="11"/>
      <c r="D28" s="11"/>
      <c r="E28" s="68" t="s">
        <v>85</v>
      </c>
      <c r="F28" s="65">
        <v>0</v>
      </c>
      <c r="G28" s="65">
        <v>0</v>
      </c>
      <c r="H28" s="65">
        <v>0</v>
      </c>
      <c r="I28" s="65">
        <v>0</v>
      </c>
      <c r="J28" s="65">
        <v>0</v>
      </c>
      <c r="K28" s="65">
        <v>0</v>
      </c>
      <c r="L28" s="65">
        <v>0</v>
      </c>
      <c r="M28" s="65">
        <v>0</v>
      </c>
      <c r="N28" s="65">
        <v>0</v>
      </c>
      <c r="O28" s="65">
        <v>0</v>
      </c>
      <c r="P28" s="65">
        <v>0</v>
      </c>
      <c r="Q28" s="65">
        <v>0</v>
      </c>
      <c r="R28" s="65">
        <v>0</v>
      </c>
      <c r="S28" s="65">
        <v>0</v>
      </c>
      <c r="T28" s="65">
        <v>0</v>
      </c>
      <c r="U28" s="65">
        <v>94.19</v>
      </c>
      <c r="V28" s="65">
        <v>94.19</v>
      </c>
      <c r="W28" s="66">
        <v>94.19</v>
      </c>
    </row>
    <row r="29" spans="1:23" ht="25.8" x14ac:dyDescent="0.3">
      <c r="C29" s="5"/>
      <c r="D29" s="5"/>
      <c r="E29" s="68" t="s">
        <v>31</v>
      </c>
      <c r="F29" s="65">
        <v>0</v>
      </c>
      <c r="G29" s="65">
        <v>0</v>
      </c>
      <c r="H29" s="65">
        <v>0</v>
      </c>
      <c r="I29" s="65">
        <v>0</v>
      </c>
      <c r="J29" s="65">
        <v>0</v>
      </c>
      <c r="K29" s="65">
        <v>0</v>
      </c>
      <c r="L29" s="65">
        <v>0</v>
      </c>
      <c r="M29" s="65">
        <v>0</v>
      </c>
      <c r="N29" s="65">
        <v>0</v>
      </c>
      <c r="O29" s="65">
        <v>0</v>
      </c>
      <c r="P29" s="65">
        <v>0</v>
      </c>
      <c r="Q29" s="65">
        <v>18.09</v>
      </c>
      <c r="R29" s="65">
        <v>0</v>
      </c>
      <c r="S29" s="65">
        <v>18.09</v>
      </c>
      <c r="T29" s="65">
        <v>0</v>
      </c>
      <c r="U29" s="65">
        <v>65.58</v>
      </c>
      <c r="V29" s="65">
        <v>65.58</v>
      </c>
      <c r="W29" s="66">
        <v>83.67</v>
      </c>
    </row>
    <row r="30" spans="1:23" ht="25.8" x14ac:dyDescent="0.3">
      <c r="C30" s="5"/>
      <c r="D30" s="5"/>
      <c r="E30" s="68" t="s">
        <v>33</v>
      </c>
      <c r="F30" s="65">
        <v>0</v>
      </c>
      <c r="G30" s="65">
        <v>0</v>
      </c>
      <c r="H30" s="65">
        <v>0</v>
      </c>
      <c r="I30" s="65">
        <v>0</v>
      </c>
      <c r="J30" s="65">
        <v>0</v>
      </c>
      <c r="K30" s="65">
        <v>0</v>
      </c>
      <c r="L30" s="65">
        <v>0</v>
      </c>
      <c r="M30" s="65">
        <v>0</v>
      </c>
      <c r="N30" s="65">
        <v>0</v>
      </c>
      <c r="O30" s="65">
        <v>0</v>
      </c>
      <c r="P30" s="65">
        <v>0</v>
      </c>
      <c r="Q30" s="65">
        <v>984.38</v>
      </c>
      <c r="R30" s="65">
        <v>984.38</v>
      </c>
      <c r="S30" s="65">
        <v>1968.76</v>
      </c>
      <c r="T30" s="65">
        <v>984.38</v>
      </c>
      <c r="U30" s="65">
        <v>984.38</v>
      </c>
      <c r="V30" s="65">
        <v>1968.76</v>
      </c>
      <c r="W30" s="66">
        <v>3937.52</v>
      </c>
    </row>
    <row r="31" spans="1:23" ht="18" x14ac:dyDescent="0.35">
      <c r="C31" s="11"/>
      <c r="D31" s="15"/>
      <c r="E31" s="68" t="s">
        <v>91</v>
      </c>
      <c r="F31" s="65">
        <v>0</v>
      </c>
      <c r="G31" s="65">
        <v>0</v>
      </c>
      <c r="H31" s="65">
        <v>0</v>
      </c>
      <c r="I31" s="65">
        <v>0</v>
      </c>
      <c r="J31" s="65">
        <v>0</v>
      </c>
      <c r="K31" s="65">
        <v>0</v>
      </c>
      <c r="L31" s="65">
        <v>0</v>
      </c>
      <c r="M31" s="65">
        <v>0</v>
      </c>
      <c r="N31" s="65">
        <v>0</v>
      </c>
      <c r="O31" s="65">
        <v>0</v>
      </c>
      <c r="P31" s="65">
        <v>0</v>
      </c>
      <c r="Q31" s="65">
        <v>0</v>
      </c>
      <c r="R31" s="65">
        <v>886.3</v>
      </c>
      <c r="S31" s="65">
        <v>886.3</v>
      </c>
      <c r="T31" s="65">
        <v>0</v>
      </c>
      <c r="U31" s="65">
        <v>0</v>
      </c>
      <c r="V31" s="65">
        <v>0</v>
      </c>
      <c r="W31" s="66">
        <v>886.3</v>
      </c>
    </row>
    <row r="32" spans="1:23" ht="21" x14ac:dyDescent="0.4">
      <c r="C32" s="11"/>
      <c r="D32" s="16"/>
      <c r="E32" s="68" t="s">
        <v>36</v>
      </c>
      <c r="F32" s="65">
        <v>0</v>
      </c>
      <c r="G32" s="65">
        <v>0</v>
      </c>
      <c r="H32" s="65">
        <v>0</v>
      </c>
      <c r="I32" s="65">
        <v>0</v>
      </c>
      <c r="J32" s="65">
        <v>0</v>
      </c>
      <c r="K32" s="65">
        <v>0</v>
      </c>
      <c r="L32" s="65">
        <v>0</v>
      </c>
      <c r="M32" s="65">
        <v>0</v>
      </c>
      <c r="N32" s="65">
        <v>0</v>
      </c>
      <c r="O32" s="65">
        <v>0</v>
      </c>
      <c r="P32" s="65">
        <v>0</v>
      </c>
      <c r="Q32" s="65">
        <v>0</v>
      </c>
      <c r="R32" s="65">
        <v>1219.9000000000001</v>
      </c>
      <c r="S32" s="65">
        <v>1219.9000000000001</v>
      </c>
      <c r="T32" s="65">
        <v>0</v>
      </c>
      <c r="U32" s="65">
        <v>14.9</v>
      </c>
      <c r="V32" s="65">
        <v>14.9</v>
      </c>
      <c r="W32" s="66">
        <v>1234.8000000000002</v>
      </c>
    </row>
    <row r="33" spans="3:23" ht="18" x14ac:dyDescent="0.35">
      <c r="C33" s="11"/>
      <c r="D33" s="15"/>
      <c r="E33" s="68" t="s">
        <v>38</v>
      </c>
      <c r="F33" s="65">
        <v>0</v>
      </c>
      <c r="G33" s="65">
        <v>0</v>
      </c>
      <c r="H33" s="65">
        <v>0</v>
      </c>
      <c r="I33" s="65">
        <v>0</v>
      </c>
      <c r="J33" s="65">
        <v>0</v>
      </c>
      <c r="K33" s="65">
        <v>0</v>
      </c>
      <c r="L33" s="65">
        <v>0</v>
      </c>
      <c r="M33" s="65">
        <v>0</v>
      </c>
      <c r="N33" s="65">
        <v>0</v>
      </c>
      <c r="O33" s="65">
        <v>0</v>
      </c>
      <c r="P33" s="65">
        <v>0</v>
      </c>
      <c r="Q33" s="65">
        <v>37.43</v>
      </c>
      <c r="R33" s="65">
        <v>39.020000000000003</v>
      </c>
      <c r="S33" s="65">
        <v>76.45</v>
      </c>
      <c r="T33" s="65">
        <v>42.92</v>
      </c>
      <c r="U33" s="65">
        <v>45.11</v>
      </c>
      <c r="V33" s="65">
        <v>88.03</v>
      </c>
      <c r="W33" s="66">
        <v>164.48000000000002</v>
      </c>
    </row>
    <row r="34" spans="3:23" ht="18" x14ac:dyDescent="0.35">
      <c r="C34" s="11"/>
      <c r="D34" s="15"/>
      <c r="E34" s="67" t="s">
        <v>719</v>
      </c>
      <c r="F34" s="65">
        <v>0</v>
      </c>
      <c r="G34" s="65">
        <v>0</v>
      </c>
      <c r="H34" s="65">
        <v>0</v>
      </c>
      <c r="I34" s="65">
        <v>0</v>
      </c>
      <c r="J34" s="65">
        <v>0</v>
      </c>
      <c r="K34" s="65">
        <v>0</v>
      </c>
      <c r="L34" s="65">
        <v>0</v>
      </c>
      <c r="M34" s="65">
        <v>0</v>
      </c>
      <c r="N34" s="65">
        <v>0</v>
      </c>
      <c r="O34" s="65">
        <v>0</v>
      </c>
      <c r="P34" s="65">
        <v>0</v>
      </c>
      <c r="Q34" s="65">
        <v>46.96</v>
      </c>
      <c r="R34" s="65">
        <v>46.96</v>
      </c>
      <c r="S34" s="65">
        <v>93.92</v>
      </c>
      <c r="T34" s="65">
        <v>46.96</v>
      </c>
      <c r="U34" s="65">
        <v>0</v>
      </c>
      <c r="V34" s="65">
        <v>46.96</v>
      </c>
      <c r="W34" s="66">
        <v>140.88</v>
      </c>
    </row>
    <row r="35" spans="3:23" x14ac:dyDescent="0.3">
      <c r="E35" s="68" t="s">
        <v>78</v>
      </c>
      <c r="F35" s="65">
        <v>0</v>
      </c>
      <c r="G35" s="65">
        <v>0</v>
      </c>
      <c r="H35" s="65">
        <v>0</v>
      </c>
      <c r="I35" s="65">
        <v>0</v>
      </c>
      <c r="J35" s="65">
        <v>0</v>
      </c>
      <c r="K35" s="65">
        <v>0</v>
      </c>
      <c r="L35" s="65">
        <v>0</v>
      </c>
      <c r="M35" s="65">
        <v>0</v>
      </c>
      <c r="N35" s="65">
        <v>0</v>
      </c>
      <c r="O35" s="65">
        <v>0</v>
      </c>
      <c r="P35" s="65">
        <v>0</v>
      </c>
      <c r="Q35" s="65">
        <v>46.96</v>
      </c>
      <c r="R35" s="65">
        <v>46.96</v>
      </c>
      <c r="S35" s="65">
        <v>93.92</v>
      </c>
      <c r="T35" s="65">
        <v>46.96</v>
      </c>
      <c r="U35" s="65">
        <v>0</v>
      </c>
      <c r="V35" s="65">
        <v>46.96</v>
      </c>
      <c r="W35" s="66">
        <v>140.88</v>
      </c>
    </row>
    <row r="36" spans="3:23" x14ac:dyDescent="0.3">
      <c r="E36" s="67" t="s">
        <v>723</v>
      </c>
      <c r="F36" s="65">
        <v>0</v>
      </c>
      <c r="G36" s="65">
        <v>0</v>
      </c>
      <c r="H36" s="65">
        <v>0</v>
      </c>
      <c r="I36" s="65">
        <v>0</v>
      </c>
      <c r="J36" s="65">
        <v>0</v>
      </c>
      <c r="K36" s="65">
        <v>0</v>
      </c>
      <c r="L36" s="65">
        <v>0</v>
      </c>
      <c r="M36" s="65">
        <v>0</v>
      </c>
      <c r="N36" s="65">
        <v>0</v>
      </c>
      <c r="O36" s="65">
        <v>0</v>
      </c>
      <c r="P36" s="65">
        <v>0</v>
      </c>
      <c r="Q36" s="65">
        <v>0</v>
      </c>
      <c r="R36" s="65">
        <v>211.82999999999998</v>
      </c>
      <c r="S36" s="65">
        <v>211.82999999999998</v>
      </c>
      <c r="T36" s="65">
        <v>123.75</v>
      </c>
      <c r="U36" s="65">
        <v>544.46</v>
      </c>
      <c r="V36" s="65">
        <v>668.21</v>
      </c>
      <c r="W36" s="66">
        <v>880.04</v>
      </c>
    </row>
    <row r="37" spans="3:23" x14ac:dyDescent="0.3">
      <c r="E37" s="68" t="s">
        <v>29</v>
      </c>
      <c r="F37" s="65">
        <v>0</v>
      </c>
      <c r="G37" s="65">
        <v>0</v>
      </c>
      <c r="H37" s="65">
        <v>0</v>
      </c>
      <c r="I37" s="65">
        <v>0</v>
      </c>
      <c r="J37" s="65">
        <v>0</v>
      </c>
      <c r="K37" s="65">
        <v>0</v>
      </c>
      <c r="L37" s="65">
        <v>0</v>
      </c>
      <c r="M37" s="65">
        <v>0</v>
      </c>
      <c r="N37" s="65">
        <v>0</v>
      </c>
      <c r="O37" s="65">
        <v>0</v>
      </c>
      <c r="P37" s="65">
        <v>0</v>
      </c>
      <c r="Q37" s="65">
        <v>0</v>
      </c>
      <c r="R37" s="65">
        <v>182.75</v>
      </c>
      <c r="S37" s="65">
        <v>182.75</v>
      </c>
      <c r="T37" s="65">
        <v>123.75</v>
      </c>
      <c r="U37" s="65">
        <v>342.79</v>
      </c>
      <c r="V37" s="65">
        <v>466.54</v>
      </c>
      <c r="W37" s="66">
        <v>649.29</v>
      </c>
    </row>
    <row r="38" spans="3:23" x14ac:dyDescent="0.3">
      <c r="E38" s="68" t="s">
        <v>40</v>
      </c>
      <c r="F38" s="65">
        <v>0</v>
      </c>
      <c r="G38" s="65">
        <v>0</v>
      </c>
      <c r="H38" s="65">
        <v>0</v>
      </c>
      <c r="I38" s="65">
        <v>0</v>
      </c>
      <c r="J38" s="65">
        <v>0</v>
      </c>
      <c r="K38" s="65">
        <v>0</v>
      </c>
      <c r="L38" s="65">
        <v>0</v>
      </c>
      <c r="M38" s="65">
        <v>0</v>
      </c>
      <c r="N38" s="65">
        <v>0</v>
      </c>
      <c r="O38" s="65">
        <v>0</v>
      </c>
      <c r="P38" s="65">
        <v>0</v>
      </c>
      <c r="Q38" s="65">
        <v>0</v>
      </c>
      <c r="R38" s="65">
        <v>29.08</v>
      </c>
      <c r="S38" s="65">
        <v>29.08</v>
      </c>
      <c r="T38" s="65">
        <v>0</v>
      </c>
      <c r="U38" s="65">
        <v>201.67</v>
      </c>
      <c r="V38" s="65">
        <v>201.67</v>
      </c>
      <c r="W38" s="66">
        <v>230.75</v>
      </c>
    </row>
    <row r="39" spans="3:23" x14ac:dyDescent="0.3">
      <c r="E39" s="72" t="s">
        <v>789</v>
      </c>
      <c r="F39" s="73">
        <v>3500</v>
      </c>
      <c r="G39" s="73">
        <v>3500</v>
      </c>
      <c r="H39" s="73">
        <v>1125.72</v>
      </c>
      <c r="I39" s="73">
        <v>324.29000000000002</v>
      </c>
      <c r="J39" s="73">
        <v>329.05</v>
      </c>
      <c r="K39" s="73">
        <v>748.58</v>
      </c>
      <c r="L39" s="73">
        <v>330</v>
      </c>
      <c r="M39" s="73">
        <v>325</v>
      </c>
      <c r="N39" s="73">
        <v>1154.19</v>
      </c>
      <c r="O39" s="73">
        <v>315.96000000000004</v>
      </c>
      <c r="P39" s="73">
        <v>898.56999999999994</v>
      </c>
      <c r="Q39" s="73">
        <v>1213.8899999999996</v>
      </c>
      <c r="R39" s="73">
        <v>758.71000000000015</v>
      </c>
      <c r="S39" s="73">
        <v>7523.9599999999991</v>
      </c>
      <c r="T39" s="73">
        <v>2178.7999999999993</v>
      </c>
      <c r="U39" s="73">
        <v>10426.93</v>
      </c>
      <c r="V39" s="73">
        <v>12605.73</v>
      </c>
      <c r="W39" s="74">
        <v>23629.690000000002</v>
      </c>
    </row>
    <row r="40" spans="3:23" ht="15" thickBot="1" x14ac:dyDescent="0.35">
      <c r="E40" s="69" t="s">
        <v>770</v>
      </c>
      <c r="F40" s="70">
        <v>10500</v>
      </c>
      <c r="G40" s="70">
        <v>10500</v>
      </c>
      <c r="H40" s="70">
        <v>6450.01</v>
      </c>
      <c r="I40" s="70">
        <v>1250.01</v>
      </c>
      <c r="J40" s="70">
        <v>1250.01</v>
      </c>
      <c r="K40" s="70">
        <v>2500.02</v>
      </c>
      <c r="L40" s="70">
        <v>1250.01</v>
      </c>
      <c r="M40" s="70">
        <v>1250.01</v>
      </c>
      <c r="N40" s="70">
        <v>3750</v>
      </c>
      <c r="O40" s="70">
        <v>1250.0100000000002</v>
      </c>
      <c r="P40" s="70">
        <v>3000</v>
      </c>
      <c r="Q40" s="70">
        <v>7287.48</v>
      </c>
      <c r="R40" s="70">
        <v>13624.379999999997</v>
      </c>
      <c r="S40" s="70">
        <v>42861.94</v>
      </c>
      <c r="T40" s="70">
        <v>33059.229999999996</v>
      </c>
      <c r="U40" s="70">
        <v>47989.530000000013</v>
      </c>
      <c r="V40" s="70">
        <v>81048.75999999998</v>
      </c>
      <c r="W40" s="71">
        <v>134410.70000000001</v>
      </c>
    </row>
    <row r="41" spans="3:23" ht="15" thickTop="1" x14ac:dyDescent="0.3"/>
  </sheetData>
  <mergeCells count="4">
    <mergeCell ref="F1:S3"/>
    <mergeCell ref="A7:C8"/>
    <mergeCell ref="A5:C6"/>
    <mergeCell ref="A10:A11"/>
  </mergeCells>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d f 8 a 0 7 8 - d 5 e b - 4 d 8 b - 9 3 3 2 - 2 6 b 3 b 2 b e f 9 d e "   x m l n s = " h t t p : / / s c h e m a s . m i c r o s o f t . c o m / D a t a M a s h u p " > A A A A A B M G A A B Q S w M E F A A C A A g A b X 5 l W N J 7 y w O n A A A A 9 w A A A B I A H A B D b 2 5 m a W c v U G F j a 2 F n Z S 5 4 b W w g o h g A K K A U A A A A A A A A A A A A A A A A A A A A A A A A A A A A e 7 9 7 v 4 1 9 R W 6 O Q l l q U X F m f p 6 t k q G e g Z J C c U l i X k p i T n 5 e q q 1 S X r 6 S v R 0 v l 0 1 A Y n J 2 Y n q q A l B 1 X r F V R X G K r V J G S U m B l b 5 + e X m 5 X r m x X n 5 R u r 6 R g Y G h f o S v T 3 B y R m p u o h J c c S Z h x b q Z e S B r k 1 O V 7 G z C I K 6 x M 9 I z N D L R M z O y 0 D O w 0 Y c J 2 v h m 5 i E U G A E d D J J F E r R x L s 0 p K S 1 K t U v N 0 / X 0 s 9 G H c W 3 0 o X 6 w A w B Q S w M E F A A C A A g A b X 5 l W 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G 1 + Z V g t 7 X Q p E w M A A H 0 G A A A T A B w A R m 9 y b X V s Y X M v U 2 V j d G l v b j E u b S C i G A A o o B Q A A A A A A A A A A A A A A A A A A A A A A A A A A A B 9 V G 1 v 2 z g M / l 6 g / 0 H w g C E B M m f F 7 m 7 o d h m Q 2 n 1 x 1 j R b 6 l z X B v m g y J q t V Z Z S S b 4 m L f r f R 0 l x n G R 3 0 w e b p M i H D 0 l J m h L D p E D X / n / 0 8 f D g 8 E A X W N E M v Q p S x T B H J 5 h j Q W i A e o h T c 3 i A Y K X y n g o w B C c U f B U K 0 G v w X y t u M + h 4 z 4 n i 1 q 8 w Z q E / d L t 4 w d 5 o g 3 M a Y k J k J Q w T e T h n X S K F A A 5 S 6 W 6 z 0 V 1 S J b v G s q h J r F H 9 9 5 y a / p c k x g Z D i p Z x n L B G h i 5 N 2 w q K E q k y 1 P v k 3 T f s 7 b q W l S I U 4 g Z a i j C W p C q p M K 0 b O g 8 j K Q z I u g X c O 2 h 6 Q X F G l e 5 N + 5 U p p G J P 2 L a q 5 9 L N Z u 1 2 p w F 1 K 1 4 J X D I y G V 8 C u k 8 z r R S f N X 5 9 I U 1 B F X C P M O e / 5 9 C g t d s e g I k m 4 S 7 S O s O Y 6 o o b g G 3 6 0 3 I z q a m + C g D + X 6 o M T N l I l O I 5 d + M d u 3 6 F q X S W l s d p g k 6 X C y w y i P k H 8 8 o F O L / Q 2 y + Z N p H k V S l a / 4 n f Q Y G P + z / A o 3 1 E T 2 e D u Z d + g 9 d B z w H 0 y F m k y q / W o l k t 3 F / R h V T 2 N E U y c 4 b 1 + b J i h s 2 2 q f b I 6 J y 5 f Q L 3 w E u 4 r G N W J o v r f Z C j j c s K T r / 9 l z C 6 w g q F O z i O z 4 s l 6 e i G N V W v b R H 2 h p q 2 1 3 4 h 7 8 1 b J X h D X c j O 9 m 7 M p i i v N q W t Y 8 p d x O 0 y N 5 Z o L 6 g u 2 W u b w r 2 6 X X 4 z 8 z P G D b X P y 1 g + 6 m b i 1 5 T D 9 b e 2 X y Z 9 B J A U k w K 1 p j v l z d D f n 1 D Q 9 w r K 7 C t Q M q 2 h W U F 7 6 6 Q X W O Q A l d q + b t K l C g v 9 X a r S n y 6 7 a R P v k u s 8 P + 8 3 x 0 4 H i a q c U / X y A v e x v o t 7 e X a f 0 Z 1 n 0 T 6 G d D U o 5 u e E j d g g m T w l R 1 d s c B y C 8 S m 7 S c C Y L I d R o p P y T 3 b H k r + G K X k c p b d P w z j / Y x Q 9 M l I e 6 7 t v Q z b i J r u M B g v y b m i B i t v y 3 m T f r j g R Q w Z 2 T i / 6 b P T j 9 N 0 w P X 1 7 F U 9 W o z g H T F 5 k 0 R 7 m x d u w v y T x + f s 3 j 5 f 5 j 7 Q 6 O 7 k b z E 9 5 n j 9 8 P i n 1 c i J v v 5 9 9 j q P 7 6 r i 4 4 f 0 A l R Q 6 P U 3 0 F 6 x g t t C v r x V V q 5 5 R F e 2 4 8 n t B C i 8 w d G v f Z 0 w f K g Y 9 c b 6 z j z 8 B U E s B A i 0 A F A A C A A g A b X 5 l W N J 7 y w O n A A A A 9 w A A A B I A A A A A A A A A A A A A A A A A A A A A A E N v b m Z p Z y 9 Q Y W N r Y W d l L n h t b F B L A Q I t A B Q A A g A I A G 1 + Z V h T c j g s m w A A A O E A A A A T A A A A A A A A A A A A A A A A A P M A A A B b Q 2 9 u d G V u d F 9 U e X B l c 1 0 u e G 1 s U E s B A i 0 A F A A C A A g A b X 5 l W C 3 t d C k T A w A A f Q Y A A B M A A A A A A A A A A A A A A A A A 2 w E A A E Z v c m 1 1 b G F z L 1 N l Y 3 R p b 2 4 x L m 1 Q S w U G A A A A A A M A A w D C A A A A O w 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x o A A A A A A A D l G 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E l 0 Z W 0 + P E l 0 Z W 1 M b 2 N h d G l v b j 4 8 S X R l b V R 5 c G U + R m 9 y b X V s Y T w v S X R l b V R 5 c G U + P E l 0 Z W 1 Q Y X R o P l N l Y 3 R p b 2 4 x L 0 J l Y X J l c i U y M F R v a 2 V u P C 9 J d G V t U G F 0 a D 4 8 L 0 l 0 Z W 1 M b 2 N h d G l v b j 4 8 U 3 R h Y m x l R W 5 0 c m l l c z 4 8 R W 5 0 c n k g V H l w Z T 0 i S X N Q c m l 2 Y X R l I i B W Y W x 1 Z T 0 i b D A i I C 8 + P E V u d H J 5 I F R 5 c G U 9 I k x v Y W R U b 1 J l c G 9 y d E R p c 2 F i b G V k I i B W Y W x 1 Z T 0 i b D E i I C 8 + P E V u d H J 5 I F R 5 c G U 9 I k Z p b G x U b 0 R h d G F N b 2 R l b E V u Y W J s Z W Q i I F Z h b H V l P S J s M C I g L z 4 8 R W 5 0 c n k g V H l w Z T 0 i R m l s b E V u Y W J s Z W Q i I F Z h b H V l P S J s M C I g L z 4 8 R W 5 0 c n k g V H l w Z T 0 i R m l s b E 9 i a m V j d F R 5 c G U i I F Z h b H V l P S J z Q 2 9 u b m V j d G l v b k 9 u b H k i I C 8 + P E V u d H J 5 I F R 5 c G U 9 I l F 1 Z X J 5 S U Q i I F Z h b H V l P S J z Y 2 Y y O D I 4 Z j A t N D U z Z i 0 0 Z G I 3 L T g 4 O D A t Y z J i N G U w N T J h M m Y x I i A v P j x F b n R y e S B U e X B l P S J S Z X N 1 b H R U e X B l I i B W Y W x 1 Z T 0 i c 1 R l e H Q i I C 8 + P E V u d H J 5 I F R 5 c G U 9 I k Z p b G x l Z E N v b X B s Z X R l U m V z d W x 0 V G 9 X b 3 J r c 2 h l Z X Q i I F Z h b H V l P S J s M C I g L z 4 8 R W 5 0 c n k g V H l w Z T 0 i Q W R k Z W R U b 0 R h d G F N b 2 R l b C I g V m F s d W U 9 I m w w I i A v P j x F b n R y e S B U e X B l P S J C d W Z m Z X J O Z X h 0 U m V m c m V z a C I g V m F s d W U 9 I m w x I i A v P j x F b n R y e S B U e X B l P S J G a W x s R X J y b 3 J D b 2 R l I i B W Y W x 1 Z T 0 i c 1 V u a 2 5 v d 2 4 i I C 8 + P E V u d H J 5 I F R 5 c G U 9 I k 5 h d m l n Y X R p b 2 5 T d G V w T m F t Z S I g V m F s d W U 9 I n N O Y X Z p Z 2 F 0 a W 9 u I i A v P j x F b n R y e S B U e X B l P S J G a W x s T G F z d F V w Z G F 0 Z W Q i I F Z h b H V l P S J k M j A y N C 0 w M y 0 w N V Q x M D o w M T o z N i 4 4 N z M 3 N z Y z W i I g L z 4 8 R W 5 0 c n k g V H l w Z T 0 i R m l s b F N 0 Y X R 1 c y I g V m F s d W U 9 I n N D b 2 1 w b G V 0 Z S I g L z 4 8 L 1 N 0 Y W J s Z U V u d H J p Z X M + P C 9 J d G V t P j x J d G V t P j x J d G V t T G 9 j Y X R p b 2 4 + P E l 0 Z W 1 U e X B l P k Z v c m 1 1 b G E 8 L 0 l 0 Z W 1 U e X B l P j x J d G V t U G F 0 a D 5 T Z W N 0 a W 9 u M S 9 U c m l h b C U y M E J h b G F u Y 2 U 8 L 0 l 0 Z W 1 Q Y X R o P j w v S X R l b U x v Y 2 F 0 a W 9 u P j x T d G F i b G V F b n R y a W V z P j x F b n R y e S B U e X B l P S J J c 1 B y a X Z h d G U i I F Z h b H V l P S J s M C I g L z 4 8 R W 5 0 c n k g V H l w Z T 0 i U X V l c n l J R C I g V m F s d W U 9 I n M 0 M 2 U 4 N D Y z M S 0 w Y j Z i L T R i N G U t O T A 3 Y y 0 2 Z m Z m N j I x M j g 2 N T U i I C 8 + P E V u d H J 5 I F R 5 c G U 9 I k J 1 Z m Z l c k 5 l e H R S Z W Z y Z X N o I i B W Y W x 1 Z T 0 i b D E i I C 8 + P E V u d H J 5 I F R 5 c G U 9 I l J l c 3 V s d F R 5 c G U i I F Z h b H V l P S J z V G F i b G U i I C 8 + P E V u d H J 5 I F R 5 c G U 9 I k 5 h b W V V c G R h d G V k Q W Z 0 Z X J G a W x s I i B W Y W x 1 Z T 0 i b D A i I C 8 + P E V u d H J 5 I F R 5 c G U 9 I k 5 h d m l n Y X R p b 2 5 T d G V w T m F t Z S I g V m F s d W U 9 I n N O Y X Z p Z 2 F 0 a W 9 u I i A v P j x F b n R y e S B U e X B l P S J G a W x s R W 5 h Y m x l Z C I g V m F s d W U 9 I m w w I i A v P j x F b n R y e S B U e X B l P S J G a W x s T 2 J q Z W N 0 V H l w Z S I g V m F s d W U 9 I n N Q a X Z v d F R h Y m x l I i A v P j x F b n R y e S B U e X B l P S J G a W x s V G 9 E Y X R h T W 9 k Z W x F b m F i b G V k I i B W Y W x 1 Z T 0 i b D A i I C 8 + P E V u d H J 5 I F R 5 c G U 9 I k Z p b G x F c n J v c k N v d W 5 0 I i B W Y W x 1 Z T 0 i b D A i I C 8 + P E V u d H J 5 I F R 5 c G U 9 I k Z p b G x M Y X N 0 V X B k Y X R l Z C I g V m F s d W U 9 I m Q y M D I 0 L T A z L T A 1 V D E w O j I x O j I 3 L j g w M z Q z O T N a I i A v P j x F b n R y e S B U e X B l P S J G a W x s Q 2 9 s d W 1 u V H l w Z X M i I F Z h b H V l P S J z Q m d B Q U F B Q U F B Q U F B Q U F V Q U F B Q U F B Q T 0 9 I i A v P j x F b n R y e S B U e X B l P S J G a W x s Q 2 9 s d W 1 u T m F t Z X M i I F Z h b H V l P S J z W y Z x d W 9 0 O 0 5 h b W U m c X V v d D s s J n F 1 b 3 Q 7 V m F s d W U u b m F t Z S Z x d W 9 0 O y w m c X V v d D t W Y W x 1 Z S 5 v c m d O Y W 1 l J n F 1 b 3 Q 7 L C Z x d W 9 0 O 1 Z h b H V l L n R 5 c G U m c X V v d D s s J n F 1 b 3 Q 7 V m F s d W U u c m V w b 3 J 0 a W 5 n Q 2 9 k Z S Z x d W 9 0 O y w m c X V v d D t W Y W x 1 Z S 5 h Y 2 N v d W 5 0 J n F 1 b 3 Q 7 L C Z x d W 9 0 O 1 Z h b H V l L m R h d G U m c X V v d D s s J n F 1 b 3 Q 7 V m F s d W U u Y W N j b 3 V u d E N v Z G U m c X V v d D s s J n F 1 b 3 Q 7 V m F s d W U u Z G V i a X Q m c X V v d D s s J n F 1 b 3 Q 7 V m F s d W U u Y 3 J l Z G l 0 J n F 1 b 3 Q 7 L C Z x d W 9 0 O 1 Z h b H V l L m F t b 3 V u d C Z x d W 9 0 O y w m c X V v d D t W Y W x 1 Z S 5 5 d G R E Z W J p d C Z x d W 9 0 O y w m c X V v d D t W Y W x 1 Z S 5 5 d G R D c m V k a X Q m c X V v d D s s J n F 1 b 3 Q 7 V m F s d W U u e W V h c i Z x d W 9 0 O y w m c X V v d D t W Y W x 1 Z S 5 t b 2 5 0 a C Z x d W 9 0 O y w m c X V v d D t W Y W x 1 Z S 5 o Z W F k Z X J O Y W 1 l J n F 1 b 3 Q 7 X S I g L z 4 8 R W 5 0 c n k g V H l w Z T 0 i R m l s b F N 0 Y X R 1 c y I g V m F s d W U 9 I n N D b 2 1 w b G V 0 Z S I g L z 4 8 R W 5 0 c n k g V H l w Z T 0 i U m V s Y X R p b 2 5 z a G l w S W 5 m b 0 N v b n R h a W 5 l c i I g V m F s d W U 9 I n N 7 J n F 1 b 3 Q 7 Y 2 9 s d W 1 u Q 2 9 1 b n Q m c X V v d D s 6 M T Y s J n F 1 b 3 Q 7 a 2 V 5 Q 2 9 s d W 1 u T m F t Z X M m c X V v d D s 6 W 1 0 s J n F 1 b 3 Q 7 c X V l c n l S Z W x h d G l v b n N o a X B z J n F 1 b 3 Q 7 O l t d L C Z x d W 9 0 O 2 N v b H V t b k l k Z W 5 0 a X R p Z X M m c X V v d D s 6 W y Z x d W 9 0 O 1 N l Y 3 R p b 2 4 x L 1 R y a W F s I E J h b G F u Y 2 U v Q 2 9 u d m V y d G V k I H R v I F R h Y m x l L n t O Y W 1 l L D B 9 J n F 1 b 3 Q 7 L C Z x d W 9 0 O 1 N l Y 3 R p b 2 4 x L 1 R y a W F s I E J h b G F u Y 2 U v R X h w Y W 5 k Z W Q g V m F s d W U x L n t W Y W x 1 Z S 5 u Y W 1 l L D F 9 J n F 1 b 3 Q 7 L C Z x d W 9 0 O 1 N l Y 3 R p b 2 4 x L 1 R y a W F s I E J h b G F u Y 2 U v R X h w Y W 5 k Z W Q g V m F s d W U x L n t W Y W x 1 Z S 5 v c m d O Y W 1 l L D J 9 J n F 1 b 3 Q 7 L C Z x d W 9 0 O 1 N l Y 3 R p b 2 4 x L 1 R y a W F s I E J h b G F u Y 2 U v R X h w Y W 5 k Z W Q g V m F s d W U x L n t W Y W x 1 Z S 5 0 e X B l L D N 9 J n F 1 b 3 Q 7 L C Z x d W 9 0 O 1 N l Y 3 R p b 2 4 x L 1 R y a W F s I E J h b G F u Y 2 U v R X h w Y W 5 k Z W Q g V m F s d W U x L n t W Y W x 1 Z S 5 y Z X B v c n R p b m d D b 2 R l L D R 9 J n F 1 b 3 Q 7 L C Z x d W 9 0 O 1 N l Y 3 R p b 2 4 x L 1 R y a W F s I E J h b G F u Y 2 U v R X h w Y W 5 k Z W Q g V m F s d W U x L n t W Y W x 1 Z S 5 h Y 2 N v d W 5 0 L D V 9 J n F 1 b 3 Q 7 L C Z x d W 9 0 O 1 N l Y 3 R p b 2 4 x L 1 R y a W F s I E J h b G F u Y 2 U v R X h w Y W 5 k Z W Q g V m F s d W U x L n t W Y W x 1 Z S 5 k Y X R l L D Z 9 J n F 1 b 3 Q 7 L C Z x d W 9 0 O 1 N l Y 3 R p b 2 4 x L 1 R y a W F s I E J h b G F u Y 2 U v R X h w Y W 5 k Z W Q g V m F s d W U x L n t W Y W x 1 Z S 5 h Y 2 N v d W 5 0 Q 2 9 k Z S w 3 f S Z x d W 9 0 O y w m c X V v d D t T Z W N 0 a W 9 u M S 9 U c m l h b C B C Y W x h b m N l L 0 V 4 c G F u Z G V k I F Z h b H V l M S 5 7 V m F s d W U u Z G V i a X Q s O H 0 m c X V v d D s s J n F 1 b 3 Q 7 U 2 V j d G l v b j E v V H J p Y W w g Q m F s Y W 5 j Z S 9 F e H B h b m R l Z C B W Y W x 1 Z T E u e 1 Z h b H V l L m N y Z W R p d C w 5 f S Z x d W 9 0 O y w m c X V v d D t T Z W N 0 a W 9 u M S 9 U c m l h b C B C Y W x h b m N l L 0 N o Y W 5 n Z W Q g V H l w Z S 5 7 V m F s d W U u Y W 1 v d W 5 0 L D E w f S Z x d W 9 0 O y w m c X V v d D t T Z W N 0 a W 9 u M S 9 U c m l h b C B C Y W x h b m N l L 0 V 4 c G F u Z G V k I F Z h b H V l M S 5 7 V m F s d W U u e X R k R G V i a X Q s M T F 9 J n F 1 b 3 Q 7 L C Z x d W 9 0 O 1 N l Y 3 R p b 2 4 x L 1 R y a W F s I E J h b G F u Y 2 U v R X h w Y W 5 k Z W Q g V m F s d W U x L n t W Y W x 1 Z S 5 5 d G R D c m V k a X Q s M T J 9 J n F 1 b 3 Q 7 L C Z x d W 9 0 O 1 N l Y 3 R p b 2 4 x L 1 R y a W F s I E J h b G F u Y 2 U v R X h w Y W 5 k Z W Q g V m F s d W U x L n t W Y W x 1 Z S 5 5 Z W F y L D E z f S Z x d W 9 0 O y w m c X V v d D t T Z W N 0 a W 9 u M S 9 U c m l h b C B C Y W x h b m N l L 0 V 4 c G F u Z G V k I F Z h b H V l M S 5 7 V m F s d W U u b W 9 u d G g s M T R 9 J n F 1 b 3 Q 7 L C Z x d W 9 0 O 1 N l Y 3 R p b 2 4 x L 1 R y a W F s I E J h b G F u Y 2 U v R X h w Y W 5 k Z W Q g V m F s d W U x L n t W Y W x 1 Z S 5 o Z W F k Z X J O Y W 1 l L D E 1 f S Z x d W 9 0 O 1 0 s J n F 1 b 3 Q 7 Q 2 9 s d W 1 u Q 2 9 1 b n Q m c X V v d D s 6 M T Y s J n F 1 b 3 Q 7 S 2 V 5 Q 2 9 s d W 1 u T m F t Z X M m c X V v d D s 6 W 1 0 s J n F 1 b 3 Q 7 Q 2 9 s d W 1 u S W R l b n R p d G l l c y Z x d W 9 0 O z p b J n F 1 b 3 Q 7 U 2 V j d G l v b j E v V H J p Y W w g Q m F s Y W 5 j Z S 9 D b 2 5 2 Z X J 0 Z W Q g d G 8 g V G F i b G U u e 0 5 h b W U s M H 0 m c X V v d D s s J n F 1 b 3 Q 7 U 2 V j d G l v b j E v V H J p Y W w g Q m F s Y W 5 j Z S 9 F e H B h b m R l Z C B W Y W x 1 Z T E u e 1 Z h b H V l L m 5 h b W U s M X 0 m c X V v d D s s J n F 1 b 3 Q 7 U 2 V j d G l v b j E v V H J p Y W w g Q m F s Y W 5 j Z S 9 F e H B h b m R l Z C B W Y W x 1 Z T E u e 1 Z h b H V l L m 9 y Z 0 5 h b W U s M n 0 m c X V v d D s s J n F 1 b 3 Q 7 U 2 V j d G l v b j E v V H J p Y W w g Q m F s Y W 5 j Z S 9 F e H B h b m R l Z C B W Y W x 1 Z T E u e 1 Z h b H V l L n R 5 c G U s M 3 0 m c X V v d D s s J n F 1 b 3 Q 7 U 2 V j d G l v b j E v V H J p Y W w g Q m F s Y W 5 j Z S 9 F e H B h b m R l Z C B W Y W x 1 Z T E u e 1 Z h b H V l L n J l c G 9 y d G l u Z 0 N v Z G U s N H 0 m c X V v d D s s J n F 1 b 3 Q 7 U 2 V j d G l v b j E v V H J p Y W w g Q m F s Y W 5 j Z S 9 F e H B h b m R l Z C B W Y W x 1 Z T E u e 1 Z h b H V l L m F j Y 2 9 1 b n Q s N X 0 m c X V v d D s s J n F 1 b 3 Q 7 U 2 V j d G l v b j E v V H J p Y W w g Q m F s Y W 5 j Z S 9 F e H B h b m R l Z C B W Y W x 1 Z T E u e 1 Z h b H V l L m R h d G U s N n 0 m c X V v d D s s J n F 1 b 3 Q 7 U 2 V j d G l v b j E v V H J p Y W w g Q m F s Y W 5 j Z S 9 F e H B h b m R l Z C B W Y W x 1 Z T E u e 1 Z h b H V l L m F j Y 2 9 1 b n R D b 2 R l L D d 9 J n F 1 b 3 Q 7 L C Z x d W 9 0 O 1 N l Y 3 R p b 2 4 x L 1 R y a W F s I E J h b G F u Y 2 U v R X h w Y W 5 k Z W Q g V m F s d W U x L n t W Y W x 1 Z S 5 k Z W J p d C w 4 f S Z x d W 9 0 O y w m c X V v d D t T Z W N 0 a W 9 u M S 9 U c m l h b C B C Y W x h b m N l L 0 V 4 c G F u Z G V k I F Z h b H V l M S 5 7 V m F s d W U u Y 3 J l Z G l 0 L D l 9 J n F 1 b 3 Q 7 L C Z x d W 9 0 O 1 N l Y 3 R p b 2 4 x L 1 R y a W F s I E J h b G F u Y 2 U v Q 2 h h b m d l Z C B U e X B l L n t W Y W x 1 Z S 5 h b W 9 1 b n Q s M T B 9 J n F 1 b 3 Q 7 L C Z x d W 9 0 O 1 N l Y 3 R p b 2 4 x L 1 R y a W F s I E J h b G F u Y 2 U v R X h w Y W 5 k Z W Q g V m F s d W U x L n t W Y W x 1 Z S 5 5 d G R E Z W J p d C w x M X 0 m c X V v d D s s J n F 1 b 3 Q 7 U 2 V j d G l v b j E v V H J p Y W w g Q m F s Y W 5 j Z S 9 F e H B h b m R l Z C B W Y W x 1 Z T E u e 1 Z h b H V l L n l 0 Z E N y Z W R p d C w x M n 0 m c X V v d D s s J n F 1 b 3 Q 7 U 2 V j d G l v b j E v V H J p Y W w g Q m F s Y W 5 j Z S 9 F e H B h b m R l Z C B W Y W x 1 Z T E u e 1 Z h b H V l L n l l Y X I s M T N 9 J n F 1 b 3 Q 7 L C Z x d W 9 0 O 1 N l Y 3 R p b 2 4 x L 1 R y a W F s I E J h b G F u Y 2 U v R X h w Y W 5 k Z W Q g V m F s d W U x L n t W Y W x 1 Z S 5 t b 2 5 0 a C w x N H 0 m c X V v d D s s J n F 1 b 3 Q 7 U 2 V j d G l v b j E v V H J p Y W w g Q m F s Y W 5 j Z S 9 F e H B h b m R l Z C B W Y W x 1 Z T E u e 1 Z h b H V l L m h l Y W R l c k 5 h b W U s M T V 9 J n F 1 b 3 Q 7 X S w m c X V v d D t S Z W x h d G l v b n N o a X B J b m Z v J n F 1 b 3 Q 7 O l t d f S I g L z 4 8 R W 5 0 c n k g V H l w Z T 0 i R m l s b G V k Q 2 9 t c G x l d G V S Z X N 1 b H R U b 1 d v c m t z a G V l d C I g V m F s d W U 9 I m w w I i A v P j x F b n R y e S B U e X B l P S J M b 2 F k Z W R U b 0 F u Y W x 5 c 2 l z U 2 V y d m l j Z X M i I F Z h b H V l P S J s M C I g L z 4 8 R W 5 0 c n k g V H l w Z T 0 i R m l s b E V y c m 9 y Q 2 9 k Z S I g V m F s d W U 9 I n N V b m t u b 3 d u I i A v P j x F b n R y e S B U e X B l P S J G a W x s Q 2 9 1 b n Q i I F Z h b H V l P S J s M j Y x I i A v P j x F b n R y e S B U e X B l P S J B Z G R l Z F R v R G F 0 Y U 1 v Z G V s I i B W Y W x 1 Z T 0 i b D A i I C 8 + P E V u d H J 5 I F R 5 c G U 9 I l B p d m 9 0 T 2 J q Z W N 0 T m F t Z S I g V m F s d W U 9 I n N E Y X J r I E 1 v Z G U o U E w p I V B p d m 9 0 V G F i b G U 2 I i A v P j w v U 3 R h Y m x l R W 5 0 c m l l c z 4 8 L 0 l 0 Z W 0 + P E l 0 Z W 0 + P E l 0 Z W 1 M b 2 N h d G l v b j 4 8 S X R l b V R 5 c G U + R m 9 y b X V s Y T w v S X R l b V R 5 c G U + P E l 0 Z W 1 Q Y X R o P l N l Y 3 R p b 2 4 x L 1 R y a W F s J T I w Q m F s Y W 5 j Z S 9 U b 2 t l b j w v S X R l b V B h d G g + P C 9 J d G V t T G 9 j Y X R p b 2 4 + P F N 0 Y W J s Z U V u d H J p Z X M g L z 4 8 L 0 l 0 Z W 0 + P E l 0 Z W 0 + P E l 0 Z W 1 M b 2 N h d G l v b j 4 8 S X R l b V R 5 c G U + R m 9 y b X V s Y T w v S X R l b V R 5 c G U + P E l 0 Z W 1 Q Y X R o P l N l Y 3 R p b 2 4 x L 1 R y a W F s J T I w Q m F s Y W 5 j Z S 9 V c m w 8 L 0 l 0 Z W 1 Q Y X R o P j w v S X R l b U x v Y 2 F 0 a W 9 u P j x T d G F i b G V F b n R y a W V z I C 8 + P C 9 J d G V t P j x J d G V t P j x J d G V t T G 9 j Y X R p b 2 4 + P E l 0 Z W 1 U e X B l P k Z v c m 1 1 b G E 8 L 0 l 0 Z W 1 U e X B l P j x J d G V t U G F 0 a D 5 T Z W N 0 a W 9 u M S 9 U c m l h b C U y M E J h b G F u Y 2 U v R 2 V 0 Q V B J R G F 0 Y T w v S X R l b V B h d G g + P C 9 J d G V t T G 9 j Y X R p b 2 4 + P F N 0 Y W J s Z U V u d H J p Z X M g L z 4 8 L 0 l 0 Z W 0 + P E l 0 Z W 0 + P E l 0 Z W 1 M b 2 N h d G l v b j 4 8 S X R l b V R 5 c G U + R m 9 y b X V s Y T w v S X R l b V R 5 c G U + P E l 0 Z W 1 Q Y X R o P l N l Y 3 R p b 2 4 x L 1 R y a W F s J T I w Q m F s Y W 5 j Z S 9 S Z X N 1 b H Q 8 L 0 l 0 Z W 1 Q Y X R o P j w v S X R l b U x v Y 2 F 0 a W 9 u P j x T d G F i b G V F b n R y a W V z I C 8 + P C 9 J d G V t P j x J d G V t P j x J d G V t T G 9 j Y X R p b 2 4 + P E l 0 Z W 1 U e X B l P k Z v c m 1 1 b G E 8 L 0 l 0 Z W 1 U e X B l P j x J d G V t U G F 0 a D 5 T Z W N 0 a W 9 u M S 9 U c m l h b C U y M E J h b G F u Y 2 U v Q 2 9 u d m V y d G V k J T I w d G 8 l M j B U Y W J s Z T w v S X R l b V B h d G g + P C 9 J d G V t T G 9 j Y X R p b 2 4 + P F N 0 Y W J s Z U V u d H J p Z X M g L z 4 8 L 0 l 0 Z W 0 + P E l 0 Z W 0 + P E l 0 Z W 1 M b 2 N h d G l v b j 4 8 S X R l b V R 5 c G U + R m 9 y b X V s Y T w v S X R l b V R 5 c G U + P E l 0 Z W 1 Q Y X R o P l N l Y 3 R p b 2 4 x L 1 R y a W F s J T I w Q m F s Y W 5 j Z S 9 F e H B h b m R l Z C U y M F Z h b H V l P C 9 J d G V t U G F 0 a D 4 8 L 0 l 0 Z W 1 M b 2 N h d G l v b j 4 8 U 3 R h Y m x l R W 5 0 c m l l c y A v P j w v S X R l b T 4 8 S X R l b T 4 8 S X R l b U x v Y 2 F 0 a W 9 u P j x J d G V t V H l w Z T 5 G b 3 J t d W x h P C 9 J d G V t V H l w Z T 4 8 S X R l b V B h d G g + U 2 V j d G l v b j E v V H J p Y W w l M j B C Y W x h b m N l L 0 V 4 c G F u Z G V k J T I w V m F s d W U x P C 9 J d G V t U G F 0 a D 4 8 L 0 l 0 Z W 1 M b 2 N h d G l v b j 4 8 U 3 R h Y m x l R W 5 0 c m l l c y A v P j w v S X R l b T 4 8 S X R l b T 4 8 S X R l b U x v Y 2 F 0 a W 9 u P j x J d G V t V H l w Z T 5 G b 3 J t d W x h P C 9 J d G V t V H l w Z T 4 8 S X R l b V B h d G g + U 2 V j d G l v b j E v V H J p Y W w l M j B C Y W x h b m N l L 0 Z p b H R l c m V k J T I w U m 9 3 c z w v S X R l b V B h d G g + P C 9 J d G V t T G 9 j Y X R p b 2 4 + P F N 0 Y W J s Z U V u d H J p Z X M g L z 4 8 L 0 l 0 Z W 0 + P E l 0 Z W 0 + P E l 0 Z W 1 M b 2 N h d G l v b j 4 8 S X R l b V R 5 c G U + R m 9 y b X V s Y T w v S X R l b V R 5 c G U + P E l 0 Z W 1 Q Y X R o P l N l Y 3 R p b 2 4 x L 1 R y a W F s J T I w Q m F s Y W 5 j Z S 9 D a G F u Z 2 V k J T I w V H l w Z T w v S X R l b V B h d G g + P C 9 J d G V t T G 9 j Y X R p b 2 4 + P F N 0 Y W J s Z U V u d H J p Z X M g L z 4 8 L 0 l 0 Z W 0 + P C 9 J d G V t c z 4 8 L 0 x v Y 2 F s U G F j a 2 F n Z U 1 l d G F k Y X R h R m l s Z T 4 W A A A A U E s F B g A A A A A A A A A A A A A A A A A A A A A A A C Y B A A A B A A A A 0 I y d 3 w E V 0 R G M e g D A T 8 K X 6 w E A A A A r / V 3 r b H J H Q o l h F Y z M 6 P / Y A A A A A A I A A A A A A B B m A A A A A Q A A I A A A A I i e D 6 D 0 6 r 5 8 q / m M S V l 7 4 I H r R d Z k A Y D v K i I J 6 G o C A 4 p j A A A A A A 6 A A A A A A g A A I A A A A L x k k s t C V a a 0 v I o T A 5 r b n g D f 4 8 q a x F R H L + M / i g a M 1 O 4 p U A A A A I F k 6 b R 3 6 A Z A / 4 w P G K X G w 8 j n b 0 D f k w 5 J b 6 o o w 1 4 9 i e 5 M n y B k R e T I Z V I V 2 l 6 2 V J f G m y R O j S I m K t l Z Q 5 z E l J n C w p N e j W c E L u 3 8 n M + 3 U z C R I l / t Q A A A A B f z F 8 m 6 X T 7 O k u J W Z j N r x d 2 x N v i 8 r c X P G 8 g l X 4 X i i 8 5 e v 2 V i u X Z C 8 6 W K 1 a o 7 c E D R k o e I d / I Z H C N z t v l h 5 j G z e g U = < / D a t a M a s h u p > 
</file>

<file path=customXml/itemProps1.xml><?xml version="1.0" encoding="utf-8"?>
<ds:datastoreItem xmlns:ds="http://schemas.openxmlformats.org/officeDocument/2006/customXml" ds:itemID="{37FF9BAA-A405-44E4-9F00-6A5DE86C0CF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Chart of Accounts</vt:lpstr>
      <vt:lpstr>trialbalance</vt:lpstr>
      <vt:lpstr>Introduction Page</vt:lpstr>
      <vt:lpstr>Light Mode(PL)</vt:lpstr>
      <vt:lpstr>Dark Mode(PL)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Aakansha Rathore</dc:creator>
  <cp:lastModifiedBy>Aakansha | Spondoo.co.uk</cp:lastModifiedBy>
  <dcterms:created xsi:type="dcterms:W3CDTF">2024-01-09T08:45:18Z</dcterms:created>
  <dcterms:modified xsi:type="dcterms:W3CDTF">2024-03-05T16:27:36Z</dcterms:modified>
</cp:coreProperties>
</file>