
<file path=[Content_Types].xml><?xml version="1.0" encoding="utf-8"?>
<Types xmlns="http://schemas.openxmlformats.org/package/2006/content-type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tables/table7.xml" ContentType="application/vnd.openxmlformats-officedocument.spreadsheetml.table+xml"/>
  <Override PartName="/xl/queryTables/queryTable6.xml" ContentType="application/vnd.openxmlformats-officedocument.spreadsheetml.queryTable+xml"/>
  <Override PartName="/xl/drawings/drawing1.xml" ContentType="application/vnd.openxmlformats-officedocument.drawing+xml"/>
  <Override PartName="/xl/tables/table8.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defaultThemeVersion="166925"/>
  <mc:AlternateContent xmlns:mc="http://schemas.openxmlformats.org/markup-compatibility/2006">
    <mc:Choice Requires="x15">
      <x15ac:absPath xmlns:x15ac="http://schemas.microsoft.com/office/spreadsheetml/2010/11/ac" url="https://spondoo-my.sharepoint.com/personal/aakansha_spondoo_co_uk/Documents/Desktop/Excel Templates/"/>
    </mc:Choice>
  </mc:AlternateContent>
  <xr:revisionPtr revIDLastSave="1187" documentId="8_{0AD628FB-0F2C-405E-A540-82978AC4016D}" xr6:coauthVersionLast="47" xr6:coauthVersionMax="47" xr10:uidLastSave="{3A4334F6-5B28-47E4-9FD8-6FF272746D5C}"/>
  <bookViews>
    <workbookView xWindow="-108" yWindow="-108" windowWidth="23256" windowHeight="12456" firstSheet="7" activeTab="7" xr2:uid="{44A053C5-8CD8-42A8-9B70-E327AA1C51C8}"/>
  </bookViews>
  <sheets>
    <sheet name="reports-New Zealand" sheetId="19" state="hidden" r:id="rId1"/>
    <sheet name="chartofacc-New Zealand" sheetId="18" state="hidden" r:id="rId2"/>
    <sheet name="P&amp;L-Australia" sheetId="17" state="hidden" r:id="rId3"/>
    <sheet name="chartofacc-Australia" sheetId="16" state="hidden" r:id="rId4"/>
    <sheet name="P&amp;L" sheetId="14" state="hidden" r:id="rId5"/>
    <sheet name="trialbalance" sheetId="10" state="hidden" r:id="rId6"/>
    <sheet name="chartofacc" sheetId="15" state="hidden" r:id="rId7"/>
    <sheet name="Introduction Page" sheetId="21" r:id="rId8"/>
    <sheet name="Profit and Loss(UK)" sheetId="22" r:id="rId9"/>
    <sheet name="Light Mode(PL)" sheetId="1" r:id="rId10"/>
    <sheet name="Dark Mode(PL)" sheetId="20" r:id="rId11"/>
  </sheets>
  <definedNames>
    <definedName name="ExternalData_1" localSheetId="6" hidden="1">chartofacc!$A$1:$Y$215</definedName>
    <definedName name="ExternalData_1" localSheetId="5" hidden="1">trialbalance!$A$1:$O$141</definedName>
    <definedName name="ExternalData_2" localSheetId="4" hidden="1">'P&amp;L'!$A$1:$N$1053</definedName>
    <definedName name="ExternalData_3" localSheetId="3" hidden="1">'chartofacc-Australia'!$A$1:$X$66</definedName>
    <definedName name="ExternalData_4" localSheetId="2" hidden="1">'P&amp;L-Australia'!$A$1:$L$278</definedName>
    <definedName name="ExternalData_5" localSheetId="1" hidden="1">'chartofacc-New Zealand'!$A$1:$X$66</definedName>
    <definedName name="ExternalData_6" localSheetId="0" hidden="1">'reports-New Zealand'!$A$1:$L$497</definedName>
    <definedName name="Slicer_month">#N/A</definedName>
    <definedName name="Slicer_month1">#N/A</definedName>
    <definedName name="Slicer_orgName">#N/A</definedName>
    <definedName name="Slicer_orgName1">#N/A</definedName>
    <definedName name="Slicer_trackingOption">#N/A</definedName>
    <definedName name="Slicer_trackingOption1">#N/A</definedName>
    <definedName name="Slicer_year">#N/A</definedName>
    <definedName name="Slicer_year1">#N/A</definedName>
  </definedNames>
  <calcPr calcId="191029"/>
  <pivotCaches>
    <pivotCache cacheId="1" r:id="rId12"/>
  </pivotCaches>
  <extLst>
    <ext xmlns:x14="http://schemas.microsoft.com/office/spreadsheetml/2009/9/main" uri="{BBE1A952-AA13-448e-AADC-164F8A28A991}">
      <x14:slicerCaches>
        <x14:slicerCache r:id="rId13"/>
        <x14:slicerCache r:id="rId14"/>
        <x14:slicerCache r:id="rId15"/>
        <x14:slicerCache r:id="rId16"/>
        <x14:slicerCache r:id="rId17"/>
        <x14:slicerCache r:id="rId18"/>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 i="14" l="1"/>
  <c r="O3" i="14"/>
  <c r="O4" i="14"/>
  <c r="O5" i="14"/>
  <c r="O6" i="14"/>
  <c r="O7"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O78" i="14"/>
  <c r="O79" i="14"/>
  <c r="O80" i="14"/>
  <c r="O81" i="14"/>
  <c r="O82" i="14"/>
  <c r="O83" i="14"/>
  <c r="O84" i="14"/>
  <c r="O85" i="14"/>
  <c r="O86" i="14"/>
  <c r="O87" i="14"/>
  <c r="O88" i="14"/>
  <c r="O89" i="14"/>
  <c r="O90" i="14"/>
  <c r="O91" i="14"/>
  <c r="O92" i="14"/>
  <c r="O93" i="14"/>
  <c r="O94" i="14"/>
  <c r="O95" i="14"/>
  <c r="O96" i="14"/>
  <c r="O97" i="14"/>
  <c r="O98" i="14"/>
  <c r="O99" i="14"/>
  <c r="O100" i="14"/>
  <c r="O101" i="14"/>
  <c r="O102" i="14"/>
  <c r="O103" i="14"/>
  <c r="O104" i="14"/>
  <c r="O105" i="14"/>
  <c r="O106" i="14"/>
  <c r="O107" i="14"/>
  <c r="O108" i="14"/>
  <c r="O109" i="14"/>
  <c r="O110" i="14"/>
  <c r="O111" i="14"/>
  <c r="O112" i="14"/>
  <c r="O113" i="14"/>
  <c r="O114" i="14"/>
  <c r="O115" i="14"/>
  <c r="O116" i="14"/>
  <c r="O117" i="14"/>
  <c r="O118" i="14"/>
  <c r="O119" i="14"/>
  <c r="O120" i="14"/>
  <c r="O121" i="14"/>
  <c r="O122" i="14"/>
  <c r="O123" i="14"/>
  <c r="O124" i="14"/>
  <c r="O125" i="14"/>
  <c r="O126" i="14"/>
  <c r="O127" i="14"/>
  <c r="O128" i="14"/>
  <c r="O129" i="14"/>
  <c r="O130" i="14"/>
  <c r="O131" i="14"/>
  <c r="O132" i="14"/>
  <c r="O133" i="14"/>
  <c r="O134" i="14"/>
  <c r="O135" i="14"/>
  <c r="O136" i="14"/>
  <c r="O137" i="14"/>
  <c r="O138" i="14"/>
  <c r="O139" i="14"/>
  <c r="O140" i="14"/>
  <c r="O141" i="14"/>
  <c r="O142" i="14"/>
  <c r="O143" i="14"/>
  <c r="O144" i="14"/>
  <c r="O145" i="14"/>
  <c r="O146" i="14"/>
  <c r="O147" i="14"/>
  <c r="O148" i="14"/>
  <c r="O149" i="14"/>
  <c r="O150" i="14"/>
  <c r="O151" i="14"/>
  <c r="O152" i="14"/>
  <c r="O153" i="14"/>
  <c r="O154" i="14"/>
  <c r="O155" i="14"/>
  <c r="O156" i="14"/>
  <c r="O157" i="14"/>
  <c r="O158" i="14"/>
  <c r="O159" i="14"/>
  <c r="O160" i="14"/>
  <c r="O161" i="14"/>
  <c r="O162" i="14"/>
  <c r="O163" i="14"/>
  <c r="O164" i="14"/>
  <c r="O165" i="14"/>
  <c r="O166" i="14"/>
  <c r="O167" i="14"/>
  <c r="O168" i="14"/>
  <c r="O169" i="14"/>
  <c r="O170" i="14"/>
  <c r="O171" i="14"/>
  <c r="O172" i="14"/>
  <c r="O173" i="14"/>
  <c r="O174" i="14"/>
  <c r="O175" i="14"/>
  <c r="O176" i="14"/>
  <c r="O177" i="14"/>
  <c r="O178" i="14"/>
  <c r="O179" i="14"/>
  <c r="O180" i="14"/>
  <c r="O181" i="14"/>
  <c r="O182" i="14"/>
  <c r="O183" i="14"/>
  <c r="O184" i="14"/>
  <c r="O185" i="14"/>
  <c r="O186" i="14"/>
  <c r="O187" i="14"/>
  <c r="O188" i="14"/>
  <c r="O189" i="14"/>
  <c r="O190" i="14"/>
  <c r="O191" i="14"/>
  <c r="O192" i="14"/>
  <c r="O193" i="14"/>
  <c r="O194" i="14"/>
  <c r="O195" i="14"/>
  <c r="O196" i="14"/>
  <c r="O197" i="14"/>
  <c r="O198" i="14"/>
  <c r="O199" i="14"/>
  <c r="O200" i="14"/>
  <c r="O201" i="14"/>
  <c r="O202" i="14"/>
  <c r="O203" i="14"/>
  <c r="O204" i="14"/>
  <c r="O205" i="14"/>
  <c r="O206" i="14"/>
  <c r="O207" i="14"/>
  <c r="O208" i="14"/>
  <c r="O209" i="14"/>
  <c r="O210" i="14"/>
  <c r="O211" i="14"/>
  <c r="O212" i="14"/>
  <c r="O213" i="14"/>
  <c r="O214" i="14"/>
  <c r="O215" i="14"/>
  <c r="O216" i="14"/>
  <c r="O217" i="14"/>
  <c r="O218" i="14"/>
  <c r="O219" i="14"/>
  <c r="O220" i="14"/>
  <c r="O221" i="14"/>
  <c r="O222" i="14"/>
  <c r="O223" i="14"/>
  <c r="O224" i="14"/>
  <c r="O225" i="14"/>
  <c r="O226" i="14"/>
  <c r="O227" i="14"/>
  <c r="O228" i="14"/>
  <c r="O229" i="14"/>
  <c r="O230" i="14"/>
  <c r="O231" i="14"/>
  <c r="O232" i="14"/>
  <c r="O233" i="14"/>
  <c r="O234" i="14"/>
  <c r="O235" i="14"/>
  <c r="O236" i="14"/>
  <c r="O237" i="14"/>
  <c r="O238" i="14"/>
  <c r="O239" i="14"/>
  <c r="O240" i="14"/>
  <c r="O241" i="14"/>
  <c r="O242" i="14"/>
  <c r="O243" i="14"/>
  <c r="O244" i="14"/>
  <c r="O245" i="14"/>
  <c r="O246" i="14"/>
  <c r="O247" i="14"/>
  <c r="O248" i="14"/>
  <c r="O249" i="14"/>
  <c r="O250" i="14"/>
  <c r="O251" i="14"/>
  <c r="O252" i="14"/>
  <c r="O253" i="14"/>
  <c r="O254" i="14"/>
  <c r="O255" i="14"/>
  <c r="O256" i="14"/>
  <c r="O257" i="14"/>
  <c r="O258" i="14"/>
  <c r="O259" i="14"/>
  <c r="O260" i="14"/>
  <c r="O261" i="14"/>
  <c r="O262" i="14"/>
  <c r="O263" i="14"/>
  <c r="O264" i="14"/>
  <c r="O265" i="14"/>
  <c r="O266" i="14"/>
  <c r="O267" i="14"/>
  <c r="O268" i="14"/>
  <c r="O269" i="14"/>
  <c r="O270" i="14"/>
  <c r="O271" i="14"/>
  <c r="O272" i="14"/>
  <c r="O273" i="14"/>
  <c r="O274" i="14"/>
  <c r="O275" i="14"/>
  <c r="O276" i="14"/>
  <c r="O277" i="14"/>
  <c r="O278" i="14"/>
  <c r="O279" i="14"/>
  <c r="O280" i="14"/>
  <c r="O281" i="14"/>
  <c r="O282" i="14"/>
  <c r="O283" i="14"/>
  <c r="O284" i="14"/>
  <c r="O285" i="14"/>
  <c r="O286" i="14"/>
  <c r="O287" i="14"/>
  <c r="O288" i="14"/>
  <c r="O289" i="14"/>
  <c r="O290" i="14"/>
  <c r="O291" i="14"/>
  <c r="O292" i="14"/>
  <c r="O293" i="14"/>
  <c r="O294" i="14"/>
  <c r="O295" i="14"/>
  <c r="O296" i="14"/>
  <c r="O297" i="14"/>
  <c r="O298" i="14"/>
  <c r="O299" i="14"/>
  <c r="O300" i="14"/>
  <c r="O301" i="14"/>
  <c r="O302" i="14"/>
  <c r="O303" i="14"/>
  <c r="O304" i="14"/>
  <c r="O305" i="14"/>
  <c r="O306" i="14"/>
  <c r="O307" i="14"/>
  <c r="O308" i="14"/>
  <c r="O309" i="14"/>
  <c r="O310" i="14"/>
  <c r="O311" i="14"/>
  <c r="O312" i="14"/>
  <c r="O313" i="14"/>
  <c r="O314" i="14"/>
  <c r="O315" i="14"/>
  <c r="O316" i="14"/>
  <c r="O317" i="14"/>
  <c r="O318" i="14"/>
  <c r="O319" i="14"/>
  <c r="O320" i="14"/>
  <c r="O321" i="14"/>
  <c r="O322" i="14"/>
  <c r="O323" i="14"/>
  <c r="O324" i="14"/>
  <c r="O325" i="14"/>
  <c r="O326" i="14"/>
  <c r="O327" i="14"/>
  <c r="O328" i="14"/>
  <c r="O329" i="14"/>
  <c r="O330" i="14"/>
  <c r="O331" i="14"/>
  <c r="O332" i="14"/>
  <c r="O333" i="14"/>
  <c r="O334" i="14"/>
  <c r="O335" i="14"/>
  <c r="O336" i="14"/>
  <c r="O337" i="14"/>
  <c r="O338" i="14"/>
  <c r="O339" i="14"/>
  <c r="O340" i="14"/>
  <c r="O341" i="14"/>
  <c r="O342" i="14"/>
  <c r="O343" i="14"/>
  <c r="O344" i="14"/>
  <c r="O345" i="14"/>
  <c r="O346" i="14"/>
  <c r="O347" i="14"/>
  <c r="O348" i="14"/>
  <c r="O349" i="14"/>
  <c r="O350" i="14"/>
  <c r="O351" i="14"/>
  <c r="O352" i="14"/>
  <c r="O353" i="14"/>
  <c r="O354" i="14"/>
  <c r="O355" i="14"/>
  <c r="O356" i="14"/>
  <c r="O357" i="14"/>
  <c r="O358" i="14"/>
  <c r="O359" i="14"/>
  <c r="O360" i="14"/>
  <c r="O361" i="14"/>
  <c r="O362" i="14"/>
  <c r="O363" i="14"/>
  <c r="O364" i="14"/>
  <c r="O365" i="14"/>
  <c r="O366" i="14"/>
  <c r="O367" i="14"/>
  <c r="O368" i="14"/>
  <c r="O369" i="14"/>
  <c r="O370" i="14"/>
  <c r="O371" i="14"/>
  <c r="O372" i="14"/>
  <c r="O373" i="14"/>
  <c r="O374" i="14"/>
  <c r="O375" i="14"/>
  <c r="O376" i="14"/>
  <c r="O377" i="14"/>
  <c r="O378" i="14"/>
  <c r="O379" i="14"/>
  <c r="O380" i="14"/>
  <c r="O381" i="14"/>
  <c r="O382" i="14"/>
  <c r="O383" i="14"/>
  <c r="O384" i="14"/>
  <c r="O385" i="14"/>
  <c r="O386" i="14"/>
  <c r="O387" i="14"/>
  <c r="O388" i="14"/>
  <c r="O389" i="14"/>
  <c r="O390" i="14"/>
  <c r="O391" i="14"/>
  <c r="O392" i="14"/>
  <c r="O393" i="14"/>
  <c r="O394" i="14"/>
  <c r="O395" i="14"/>
  <c r="O396" i="14"/>
  <c r="O397" i="14"/>
  <c r="O398" i="14"/>
  <c r="O399" i="14"/>
  <c r="O400" i="14"/>
  <c r="O401" i="14"/>
  <c r="O402" i="14"/>
  <c r="O403" i="14"/>
  <c r="O404" i="14"/>
  <c r="O405" i="14"/>
  <c r="O406" i="14"/>
  <c r="O407" i="14"/>
  <c r="O408" i="14"/>
  <c r="O409" i="14"/>
  <c r="O410" i="14"/>
  <c r="O411" i="14"/>
  <c r="O412" i="14"/>
  <c r="O413" i="14"/>
  <c r="O414" i="14"/>
  <c r="O415" i="14"/>
  <c r="O416" i="14"/>
  <c r="O417" i="14"/>
  <c r="O418" i="14"/>
  <c r="O419" i="14"/>
  <c r="O420" i="14"/>
  <c r="O421" i="14"/>
  <c r="O422" i="14"/>
  <c r="O423" i="14"/>
  <c r="O424" i="14"/>
  <c r="O425" i="14"/>
  <c r="O426" i="14"/>
  <c r="O427" i="14"/>
  <c r="O428" i="14"/>
  <c r="O429" i="14"/>
  <c r="O430" i="14"/>
  <c r="O431" i="14"/>
  <c r="O432" i="14"/>
  <c r="O433" i="14"/>
  <c r="O434" i="14"/>
  <c r="O435" i="14"/>
  <c r="O436" i="14"/>
  <c r="O437" i="14"/>
  <c r="O438" i="14"/>
  <c r="O439" i="14"/>
  <c r="O440" i="14"/>
  <c r="O441" i="14"/>
  <c r="O442" i="14"/>
  <c r="O443" i="14"/>
  <c r="O444" i="14"/>
  <c r="O445" i="14"/>
  <c r="O446" i="14"/>
  <c r="O447" i="14"/>
  <c r="O448" i="14"/>
  <c r="O449" i="14"/>
  <c r="O450" i="14"/>
  <c r="O451" i="14"/>
  <c r="O452" i="14"/>
  <c r="O453" i="14"/>
  <c r="O454" i="14"/>
  <c r="O455" i="14"/>
  <c r="O456" i="14"/>
  <c r="O457" i="14"/>
  <c r="O458" i="14"/>
  <c r="O459" i="14"/>
  <c r="O460" i="14"/>
  <c r="O461" i="14"/>
  <c r="O462" i="14"/>
  <c r="O463" i="14"/>
  <c r="O464" i="14"/>
  <c r="O465" i="14"/>
  <c r="O466" i="14"/>
  <c r="O467" i="14"/>
  <c r="O468" i="14"/>
  <c r="O469" i="14"/>
  <c r="O470" i="14"/>
  <c r="O471" i="14"/>
  <c r="O472" i="14"/>
  <c r="O473" i="14"/>
  <c r="O474" i="14"/>
  <c r="O475" i="14"/>
  <c r="O476" i="14"/>
  <c r="O477" i="14"/>
  <c r="O478" i="14"/>
  <c r="O479" i="14"/>
  <c r="O480" i="14"/>
  <c r="O481" i="14"/>
  <c r="O482" i="14"/>
  <c r="O483" i="14"/>
  <c r="O484" i="14"/>
  <c r="O485" i="14"/>
  <c r="O486" i="14"/>
  <c r="O487" i="14"/>
  <c r="O488" i="14"/>
  <c r="O489" i="14"/>
  <c r="O490" i="14"/>
  <c r="O491" i="14"/>
  <c r="O492" i="14"/>
  <c r="O493" i="14"/>
  <c r="O494" i="14"/>
  <c r="O495" i="14"/>
  <c r="O496" i="14"/>
  <c r="O497" i="14"/>
  <c r="O498" i="14"/>
  <c r="O499" i="14"/>
  <c r="O500" i="14"/>
  <c r="O501" i="14"/>
  <c r="O502" i="14"/>
  <c r="O503" i="14"/>
  <c r="O504" i="14"/>
  <c r="O505" i="14"/>
  <c r="O506" i="14"/>
  <c r="O507" i="14"/>
  <c r="O508" i="14"/>
  <c r="O509" i="14"/>
  <c r="O510" i="14"/>
  <c r="O511" i="14"/>
  <c r="O512" i="14"/>
  <c r="O513" i="14"/>
  <c r="O514" i="14"/>
  <c r="O515" i="14"/>
  <c r="O516" i="14"/>
  <c r="O517" i="14"/>
  <c r="O518" i="14"/>
  <c r="O519" i="14"/>
  <c r="O520" i="14"/>
  <c r="O521" i="14"/>
  <c r="O522" i="14"/>
  <c r="O523" i="14"/>
  <c r="O524" i="14"/>
  <c r="O525" i="14"/>
  <c r="O526" i="14"/>
  <c r="O527" i="14"/>
  <c r="O528" i="14"/>
  <c r="O529" i="14"/>
  <c r="O530" i="14"/>
  <c r="O531" i="14"/>
  <c r="O532" i="14"/>
  <c r="O533" i="14"/>
  <c r="O534" i="14"/>
  <c r="O535" i="14"/>
  <c r="O536" i="14"/>
  <c r="O537" i="14"/>
  <c r="O538" i="14"/>
  <c r="O539" i="14"/>
  <c r="O540" i="14"/>
  <c r="O541" i="14"/>
  <c r="O542" i="14"/>
  <c r="O543" i="14"/>
  <c r="O544" i="14"/>
  <c r="O545" i="14"/>
  <c r="O546" i="14"/>
  <c r="O547" i="14"/>
  <c r="O548" i="14"/>
  <c r="O549" i="14"/>
  <c r="O550" i="14"/>
  <c r="O551" i="14"/>
  <c r="O552" i="14"/>
  <c r="O553" i="14"/>
  <c r="O554" i="14"/>
  <c r="O555" i="14"/>
  <c r="O556" i="14"/>
  <c r="O557" i="14"/>
  <c r="O558" i="14"/>
  <c r="O559" i="14"/>
  <c r="O560" i="14"/>
  <c r="O561" i="14"/>
  <c r="O562" i="14"/>
  <c r="O563" i="14"/>
  <c r="O564" i="14"/>
  <c r="O565" i="14"/>
  <c r="O566" i="14"/>
  <c r="O567" i="14"/>
  <c r="O568" i="14"/>
  <c r="O569" i="14"/>
  <c r="O570" i="14"/>
  <c r="O571" i="14"/>
  <c r="O572" i="14"/>
  <c r="O573" i="14"/>
  <c r="O574" i="14"/>
  <c r="O575" i="14"/>
  <c r="O576" i="14"/>
  <c r="O577" i="14"/>
  <c r="O578" i="14"/>
  <c r="O579" i="14"/>
  <c r="O580" i="14"/>
  <c r="O581" i="14"/>
  <c r="O582" i="14"/>
  <c r="O583" i="14"/>
  <c r="O584" i="14"/>
  <c r="O585" i="14"/>
  <c r="O586" i="14"/>
  <c r="O587" i="14"/>
  <c r="O588" i="14"/>
  <c r="O589" i="14"/>
  <c r="O590" i="14"/>
  <c r="O591" i="14"/>
  <c r="O592" i="14"/>
  <c r="O593" i="14"/>
  <c r="O594" i="14"/>
  <c r="O595" i="14"/>
  <c r="O596" i="14"/>
  <c r="O597" i="14"/>
  <c r="O598" i="14"/>
  <c r="O599" i="14"/>
  <c r="O600" i="14"/>
  <c r="O601" i="14"/>
  <c r="O602" i="14"/>
  <c r="O603" i="14"/>
  <c r="O604" i="14"/>
  <c r="O605" i="14"/>
  <c r="O606" i="14"/>
  <c r="O607" i="14"/>
  <c r="O608" i="14"/>
  <c r="O609" i="14"/>
  <c r="O610" i="14"/>
  <c r="O611" i="14"/>
  <c r="O612" i="14"/>
  <c r="O613" i="14"/>
  <c r="O614" i="14"/>
  <c r="O615" i="14"/>
  <c r="O616" i="14"/>
  <c r="O617" i="14"/>
  <c r="O618" i="14"/>
  <c r="O619" i="14"/>
  <c r="O620" i="14"/>
  <c r="O621" i="14"/>
  <c r="O622" i="14"/>
  <c r="O623" i="14"/>
  <c r="O624" i="14"/>
  <c r="O625" i="14"/>
  <c r="O626" i="14"/>
  <c r="O627" i="14"/>
  <c r="O628" i="14"/>
  <c r="O629" i="14"/>
  <c r="O630" i="14"/>
  <c r="O631" i="14"/>
  <c r="O632" i="14"/>
  <c r="O633" i="14"/>
  <c r="O634" i="14"/>
  <c r="O635" i="14"/>
  <c r="O636" i="14"/>
  <c r="O637" i="14"/>
  <c r="O638" i="14"/>
  <c r="O639" i="14"/>
  <c r="O640" i="14"/>
  <c r="O641" i="14"/>
  <c r="O642" i="14"/>
  <c r="O643" i="14"/>
  <c r="O644" i="14"/>
  <c r="O645" i="14"/>
  <c r="O646" i="14"/>
  <c r="O647" i="14"/>
  <c r="O648" i="14"/>
  <c r="O649" i="14"/>
  <c r="O650" i="14"/>
  <c r="O651" i="14"/>
  <c r="O652" i="14"/>
  <c r="O653" i="14"/>
  <c r="O654" i="14"/>
  <c r="O655" i="14"/>
  <c r="O656" i="14"/>
  <c r="O657" i="14"/>
  <c r="O658" i="14"/>
  <c r="O659" i="14"/>
  <c r="O660" i="14"/>
  <c r="O661" i="14"/>
  <c r="O662" i="14"/>
  <c r="O663" i="14"/>
  <c r="O664" i="14"/>
  <c r="O665" i="14"/>
  <c r="O666" i="14"/>
  <c r="O667" i="14"/>
  <c r="O668" i="14"/>
  <c r="O669" i="14"/>
  <c r="O670" i="14"/>
  <c r="O671" i="14"/>
  <c r="O672" i="14"/>
  <c r="O673" i="14"/>
  <c r="O674" i="14"/>
  <c r="O675" i="14"/>
  <c r="O676" i="14"/>
  <c r="O677" i="14"/>
  <c r="O678" i="14"/>
  <c r="O679" i="14"/>
  <c r="O680" i="14"/>
  <c r="O681" i="14"/>
  <c r="O682" i="14"/>
  <c r="O683" i="14"/>
  <c r="O684" i="14"/>
  <c r="O685" i="14"/>
  <c r="O686" i="14"/>
  <c r="O687" i="14"/>
  <c r="O688" i="14"/>
  <c r="O689" i="14"/>
  <c r="O690" i="14"/>
  <c r="O691" i="14"/>
  <c r="O692" i="14"/>
  <c r="O693" i="14"/>
  <c r="O694" i="14"/>
  <c r="O695" i="14"/>
  <c r="O696" i="14"/>
  <c r="O697" i="14"/>
  <c r="O698" i="14"/>
  <c r="O699" i="14"/>
  <c r="O700" i="14"/>
  <c r="O701" i="14"/>
  <c r="O702" i="14"/>
  <c r="O703" i="14"/>
  <c r="O704" i="14"/>
  <c r="O705" i="14"/>
  <c r="O706" i="14"/>
  <c r="O707" i="14"/>
  <c r="O708" i="14"/>
  <c r="O709" i="14"/>
  <c r="O710" i="14"/>
  <c r="O711" i="14"/>
  <c r="O712" i="14"/>
  <c r="O713" i="14"/>
  <c r="O714" i="14"/>
  <c r="O715" i="14"/>
  <c r="O716" i="14"/>
  <c r="O717" i="14"/>
  <c r="O718" i="14"/>
  <c r="O719" i="14"/>
  <c r="O720" i="14"/>
  <c r="O721" i="14"/>
  <c r="O722" i="14"/>
  <c r="O723" i="14"/>
  <c r="O724" i="14"/>
  <c r="O725" i="14"/>
  <c r="O726" i="14"/>
  <c r="O727" i="14"/>
  <c r="O728" i="14"/>
  <c r="O729" i="14"/>
  <c r="O730" i="14"/>
  <c r="O731" i="14"/>
  <c r="O732" i="14"/>
  <c r="O733" i="14"/>
  <c r="O734" i="14"/>
  <c r="O735" i="14"/>
  <c r="O736" i="14"/>
  <c r="O737" i="14"/>
  <c r="O738" i="14"/>
  <c r="O739" i="14"/>
  <c r="O740" i="14"/>
  <c r="O741" i="14"/>
  <c r="O742" i="14"/>
  <c r="O743" i="14"/>
  <c r="O744" i="14"/>
  <c r="O745" i="14"/>
  <c r="O746" i="14"/>
  <c r="O747" i="14"/>
  <c r="O748" i="14"/>
  <c r="O749" i="14"/>
  <c r="O750" i="14"/>
  <c r="O751" i="14"/>
  <c r="O752" i="14"/>
  <c r="O753" i="14"/>
  <c r="O754" i="14"/>
  <c r="O755" i="14"/>
  <c r="O756" i="14"/>
  <c r="O757" i="14"/>
  <c r="O758" i="14"/>
  <c r="O759" i="14"/>
  <c r="O760" i="14"/>
  <c r="O761" i="14"/>
  <c r="O762" i="14"/>
  <c r="O763" i="14"/>
  <c r="O764" i="14"/>
  <c r="O765" i="14"/>
  <c r="O766" i="14"/>
  <c r="O767" i="14"/>
  <c r="O768" i="14"/>
  <c r="O769" i="14"/>
  <c r="O770" i="14"/>
  <c r="O771" i="14"/>
  <c r="O772" i="14"/>
  <c r="O773" i="14"/>
  <c r="O774" i="14"/>
  <c r="O775" i="14"/>
  <c r="O776" i="14"/>
  <c r="O777" i="14"/>
  <c r="O778" i="14"/>
  <c r="O779" i="14"/>
  <c r="O780" i="14"/>
  <c r="O781" i="14"/>
  <c r="O782" i="14"/>
  <c r="O783" i="14"/>
  <c r="O784" i="14"/>
  <c r="O785" i="14"/>
  <c r="O786" i="14"/>
  <c r="O787" i="14"/>
  <c r="O788" i="14"/>
  <c r="O789" i="14"/>
  <c r="O790" i="14"/>
  <c r="O791" i="14"/>
  <c r="O792" i="14"/>
  <c r="O793" i="14"/>
  <c r="O794" i="14"/>
  <c r="O795" i="14"/>
  <c r="O796" i="14"/>
  <c r="O797" i="14"/>
  <c r="O798" i="14"/>
  <c r="O799" i="14"/>
  <c r="O800" i="14"/>
  <c r="O801" i="14"/>
  <c r="O802" i="14"/>
  <c r="O803" i="14"/>
  <c r="O804" i="14"/>
  <c r="O805" i="14"/>
  <c r="O806" i="14"/>
  <c r="O807" i="14"/>
  <c r="O808" i="14"/>
  <c r="O809" i="14"/>
  <c r="O810" i="14"/>
  <c r="O811" i="14"/>
  <c r="O812" i="14"/>
  <c r="O813" i="14"/>
  <c r="O814" i="14"/>
  <c r="O815" i="14"/>
  <c r="O816" i="14"/>
  <c r="O817" i="14"/>
  <c r="O818" i="14"/>
  <c r="O819" i="14"/>
  <c r="O820" i="14"/>
  <c r="O821" i="14"/>
  <c r="O822" i="14"/>
  <c r="O823" i="14"/>
  <c r="O824" i="14"/>
  <c r="O825" i="14"/>
  <c r="O826" i="14"/>
  <c r="O827" i="14"/>
  <c r="O828" i="14"/>
  <c r="O829" i="14"/>
  <c r="O830" i="14"/>
  <c r="O831" i="14"/>
  <c r="O832" i="14"/>
  <c r="O833" i="14"/>
  <c r="O834" i="14"/>
  <c r="O835" i="14"/>
  <c r="O836" i="14"/>
  <c r="O837" i="14"/>
  <c r="O838" i="14"/>
  <c r="O839" i="14"/>
  <c r="O840" i="14"/>
  <c r="O841" i="14"/>
  <c r="O842" i="14"/>
  <c r="O843" i="14"/>
  <c r="O844" i="14"/>
  <c r="O845" i="14"/>
  <c r="O846" i="14"/>
  <c r="O847" i="14"/>
  <c r="O848" i="14"/>
  <c r="O849" i="14"/>
  <c r="O850" i="14"/>
  <c r="O851" i="14"/>
  <c r="O852" i="14"/>
  <c r="O853" i="14"/>
  <c r="O854" i="14"/>
  <c r="O855" i="14"/>
  <c r="O856" i="14"/>
  <c r="O857" i="14"/>
  <c r="O858" i="14"/>
  <c r="O859" i="14"/>
  <c r="O860" i="14"/>
  <c r="O861" i="14"/>
  <c r="O862" i="14"/>
  <c r="O863" i="14"/>
  <c r="O864" i="14"/>
  <c r="O865" i="14"/>
  <c r="O866" i="14"/>
  <c r="O867" i="14"/>
  <c r="O868" i="14"/>
  <c r="O869" i="14"/>
  <c r="O870" i="14"/>
  <c r="O871" i="14"/>
  <c r="O872" i="14"/>
  <c r="O873" i="14"/>
  <c r="O874" i="14"/>
  <c r="O875" i="14"/>
  <c r="O876" i="14"/>
  <c r="O877" i="14"/>
  <c r="O878" i="14"/>
  <c r="O879" i="14"/>
  <c r="O880" i="14"/>
  <c r="O881" i="14"/>
  <c r="O882" i="14"/>
  <c r="O883" i="14"/>
  <c r="O884" i="14"/>
  <c r="O885" i="14"/>
  <c r="O886" i="14"/>
  <c r="O887" i="14"/>
  <c r="O888" i="14"/>
  <c r="O889" i="14"/>
  <c r="O890" i="14"/>
  <c r="O891" i="14"/>
  <c r="O892" i="14"/>
  <c r="O893" i="14"/>
  <c r="O894" i="14"/>
  <c r="O895" i="14"/>
  <c r="O896" i="14"/>
  <c r="O897" i="14"/>
  <c r="O898" i="14"/>
  <c r="O899" i="14"/>
  <c r="O900" i="14"/>
  <c r="O901" i="14"/>
  <c r="O902" i="14"/>
  <c r="O903" i="14"/>
  <c r="O904" i="14"/>
  <c r="O905" i="14"/>
  <c r="O906" i="14"/>
  <c r="O907" i="14"/>
  <c r="O908" i="14"/>
  <c r="O909" i="14"/>
  <c r="O910" i="14"/>
  <c r="O911" i="14"/>
  <c r="O912" i="14"/>
  <c r="O913" i="14"/>
  <c r="O914" i="14"/>
  <c r="O915" i="14"/>
  <c r="O916" i="14"/>
  <c r="O917" i="14"/>
  <c r="O918" i="14"/>
  <c r="O919" i="14"/>
  <c r="O920" i="14"/>
  <c r="O921" i="14"/>
  <c r="O922" i="14"/>
  <c r="O923" i="14"/>
  <c r="O924" i="14"/>
  <c r="O925" i="14"/>
  <c r="O926" i="14"/>
  <c r="O927" i="14"/>
  <c r="O928" i="14"/>
  <c r="O929" i="14"/>
  <c r="O930" i="14"/>
  <c r="O931" i="14"/>
  <c r="O932" i="14"/>
  <c r="O933" i="14"/>
  <c r="O934" i="14"/>
  <c r="O935" i="14"/>
  <c r="O936" i="14"/>
  <c r="O937" i="14"/>
  <c r="O938" i="14"/>
  <c r="O939" i="14"/>
  <c r="O940" i="14"/>
  <c r="O941" i="14"/>
  <c r="O942" i="14"/>
  <c r="O943" i="14"/>
  <c r="O944" i="14"/>
  <c r="O945" i="14"/>
  <c r="O946" i="14"/>
  <c r="O947" i="14"/>
  <c r="O948" i="14"/>
  <c r="O949" i="14"/>
  <c r="O950" i="14"/>
  <c r="O951" i="14"/>
  <c r="O952" i="14"/>
  <c r="O953" i="14"/>
  <c r="O954" i="14"/>
  <c r="O955" i="14"/>
  <c r="O956" i="14"/>
  <c r="O957" i="14"/>
  <c r="O958" i="14"/>
  <c r="O959" i="14"/>
  <c r="O960" i="14"/>
  <c r="O961" i="14"/>
  <c r="O962" i="14"/>
  <c r="O963" i="14"/>
  <c r="O964" i="14"/>
  <c r="O965" i="14"/>
  <c r="O966" i="14"/>
  <c r="O967" i="14"/>
  <c r="O968" i="14"/>
  <c r="O969" i="14"/>
  <c r="O970" i="14"/>
  <c r="O971" i="14"/>
  <c r="O972" i="14"/>
  <c r="O973" i="14"/>
  <c r="O974" i="14"/>
  <c r="O975" i="14"/>
  <c r="O976" i="14"/>
  <c r="O977" i="14"/>
  <c r="O978" i="14"/>
  <c r="O979" i="14"/>
  <c r="O980" i="14"/>
  <c r="O981" i="14"/>
  <c r="O982" i="14"/>
  <c r="O983" i="14"/>
  <c r="O984" i="14"/>
  <c r="O985" i="14"/>
  <c r="O986" i="14"/>
  <c r="O987" i="14"/>
  <c r="O988" i="14"/>
  <c r="O989" i="14"/>
  <c r="O990" i="14"/>
  <c r="O991" i="14"/>
  <c r="O992" i="14"/>
  <c r="O993" i="14"/>
  <c r="O994" i="14"/>
  <c r="O995" i="14"/>
  <c r="O996" i="14"/>
  <c r="O997" i="14"/>
  <c r="O998" i="14"/>
  <c r="O999" i="14"/>
  <c r="O1000" i="14"/>
  <c r="O1001" i="14"/>
  <c r="O1002" i="14"/>
  <c r="O1003" i="14"/>
  <c r="O1004" i="14"/>
  <c r="O1005" i="14"/>
  <c r="O1006" i="14"/>
  <c r="O1007" i="14"/>
  <c r="O1008" i="14"/>
  <c r="O1009" i="14"/>
  <c r="O1010" i="14"/>
  <c r="O1011" i="14"/>
  <c r="O1012" i="14"/>
  <c r="O1013" i="14"/>
  <c r="O1014" i="14"/>
  <c r="O1015" i="14"/>
  <c r="O1016" i="14"/>
  <c r="O1017" i="14"/>
  <c r="O1018" i="14"/>
  <c r="O1019" i="14"/>
  <c r="O1020" i="14"/>
  <c r="O1021" i="14"/>
  <c r="O1022" i="14"/>
  <c r="O1023" i="14"/>
  <c r="O1024" i="14"/>
  <c r="O1025" i="14"/>
  <c r="O1026" i="14"/>
  <c r="O1027" i="14"/>
  <c r="O1028" i="14"/>
  <c r="O1029" i="14"/>
  <c r="O1030" i="14"/>
  <c r="O1031" i="14"/>
  <c r="O1032" i="14"/>
  <c r="O1033" i="14"/>
  <c r="O1034" i="14"/>
  <c r="O1035" i="14"/>
  <c r="O1036" i="14"/>
  <c r="O1037" i="14"/>
  <c r="O1038" i="14"/>
  <c r="O1039" i="14"/>
  <c r="O1040" i="14"/>
  <c r="O1041" i="14"/>
  <c r="O1042" i="14"/>
  <c r="O1043" i="14"/>
  <c r="O1044" i="14"/>
  <c r="O1045" i="14"/>
  <c r="O1046" i="14"/>
  <c r="O1047" i="14"/>
  <c r="O1048" i="14"/>
  <c r="O1049" i="14"/>
  <c r="O1050" i="14"/>
  <c r="O1051" i="14"/>
  <c r="O1052" i="14"/>
  <c r="O1053" i="14"/>
  <c r="P2" i="14"/>
  <c r="P3" i="14"/>
  <c r="P4"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108" i="14"/>
  <c r="P109" i="14"/>
  <c r="P110" i="14"/>
  <c r="P111" i="14"/>
  <c r="P112" i="14"/>
  <c r="P113" i="14"/>
  <c r="P114" i="14"/>
  <c r="P115" i="14"/>
  <c r="P116" i="14"/>
  <c r="P117" i="14"/>
  <c r="P118" i="14"/>
  <c r="P119" i="14"/>
  <c r="P120" i="14"/>
  <c r="P121" i="14"/>
  <c r="P122" i="14"/>
  <c r="P123" i="14"/>
  <c r="P124" i="14"/>
  <c r="P125" i="14"/>
  <c r="P126" i="14"/>
  <c r="P127" i="14"/>
  <c r="P128" i="14"/>
  <c r="P129" i="14"/>
  <c r="P130" i="14"/>
  <c r="P131" i="14"/>
  <c r="P132" i="14"/>
  <c r="P133" i="14"/>
  <c r="P134" i="14"/>
  <c r="P135" i="14"/>
  <c r="P136" i="14"/>
  <c r="P137" i="14"/>
  <c r="P138" i="14"/>
  <c r="P139" i="14"/>
  <c r="P140" i="14"/>
  <c r="P141" i="14"/>
  <c r="P142" i="14"/>
  <c r="P143" i="14"/>
  <c r="P144" i="14"/>
  <c r="P145" i="14"/>
  <c r="P146" i="14"/>
  <c r="P147" i="14"/>
  <c r="P148" i="14"/>
  <c r="P149" i="14"/>
  <c r="P150" i="14"/>
  <c r="P151" i="14"/>
  <c r="P152" i="14"/>
  <c r="P153" i="14"/>
  <c r="P154" i="14"/>
  <c r="P155" i="14"/>
  <c r="P156" i="14"/>
  <c r="P157" i="14"/>
  <c r="P158" i="14"/>
  <c r="P159" i="14"/>
  <c r="P160" i="14"/>
  <c r="P161" i="14"/>
  <c r="P162" i="14"/>
  <c r="P163" i="14"/>
  <c r="P164" i="14"/>
  <c r="P165" i="14"/>
  <c r="P166" i="14"/>
  <c r="P167" i="14"/>
  <c r="P168" i="14"/>
  <c r="P169" i="14"/>
  <c r="P170" i="14"/>
  <c r="P171" i="14"/>
  <c r="P172" i="14"/>
  <c r="P173" i="14"/>
  <c r="P174" i="14"/>
  <c r="P175" i="14"/>
  <c r="P176" i="14"/>
  <c r="P177" i="14"/>
  <c r="P178" i="14"/>
  <c r="P179" i="14"/>
  <c r="P180" i="14"/>
  <c r="P181" i="14"/>
  <c r="P182" i="14"/>
  <c r="P183" i="14"/>
  <c r="P184" i="14"/>
  <c r="P185" i="14"/>
  <c r="P186" i="14"/>
  <c r="P187" i="14"/>
  <c r="P188" i="14"/>
  <c r="P189" i="14"/>
  <c r="P190" i="14"/>
  <c r="P191" i="14"/>
  <c r="P192" i="14"/>
  <c r="P193" i="14"/>
  <c r="P194" i="14"/>
  <c r="P195" i="14"/>
  <c r="P196" i="14"/>
  <c r="P197" i="14"/>
  <c r="P198" i="14"/>
  <c r="P199" i="14"/>
  <c r="P200" i="14"/>
  <c r="P201" i="14"/>
  <c r="P202" i="14"/>
  <c r="P203" i="14"/>
  <c r="P204" i="14"/>
  <c r="P205" i="14"/>
  <c r="P206" i="14"/>
  <c r="P207" i="14"/>
  <c r="P208" i="14"/>
  <c r="P209" i="14"/>
  <c r="P210" i="14"/>
  <c r="P211" i="14"/>
  <c r="P212" i="14"/>
  <c r="P213" i="14"/>
  <c r="P214" i="14"/>
  <c r="P215" i="14"/>
  <c r="P216" i="14"/>
  <c r="P217" i="14"/>
  <c r="P218" i="14"/>
  <c r="P219" i="14"/>
  <c r="P220" i="14"/>
  <c r="P221" i="14"/>
  <c r="P222" i="14"/>
  <c r="P223" i="14"/>
  <c r="P224" i="14"/>
  <c r="P225" i="14"/>
  <c r="P226" i="14"/>
  <c r="P227" i="14"/>
  <c r="P228" i="14"/>
  <c r="P229" i="14"/>
  <c r="P230" i="14"/>
  <c r="P231" i="14"/>
  <c r="P232" i="14"/>
  <c r="P233" i="14"/>
  <c r="P234" i="14"/>
  <c r="P235" i="14"/>
  <c r="P236" i="14"/>
  <c r="P237" i="14"/>
  <c r="P238" i="14"/>
  <c r="P239" i="14"/>
  <c r="P240" i="14"/>
  <c r="P241" i="14"/>
  <c r="P242" i="14"/>
  <c r="P243" i="14"/>
  <c r="P244" i="14"/>
  <c r="P245" i="14"/>
  <c r="P246" i="14"/>
  <c r="P247" i="14"/>
  <c r="P248" i="14"/>
  <c r="P249" i="14"/>
  <c r="P250" i="14"/>
  <c r="P251" i="14"/>
  <c r="P252" i="14"/>
  <c r="P253" i="14"/>
  <c r="P254" i="14"/>
  <c r="P255" i="14"/>
  <c r="P256" i="14"/>
  <c r="P257" i="14"/>
  <c r="P258" i="14"/>
  <c r="P259" i="14"/>
  <c r="P260" i="14"/>
  <c r="P261" i="14"/>
  <c r="P262" i="14"/>
  <c r="P263" i="14"/>
  <c r="P264" i="14"/>
  <c r="P265" i="14"/>
  <c r="P266" i="14"/>
  <c r="P267" i="14"/>
  <c r="P268" i="14"/>
  <c r="P269" i="14"/>
  <c r="P270" i="14"/>
  <c r="P271" i="14"/>
  <c r="P272" i="14"/>
  <c r="P273" i="14"/>
  <c r="P274" i="14"/>
  <c r="P275" i="14"/>
  <c r="P276" i="14"/>
  <c r="P277" i="14"/>
  <c r="P278" i="14"/>
  <c r="P279" i="14"/>
  <c r="P280" i="14"/>
  <c r="P281" i="14"/>
  <c r="P282" i="14"/>
  <c r="P283" i="14"/>
  <c r="P284" i="14"/>
  <c r="P285" i="14"/>
  <c r="P286" i="14"/>
  <c r="P287" i="14"/>
  <c r="P288" i="14"/>
  <c r="P289" i="14"/>
  <c r="P290" i="14"/>
  <c r="P291" i="14"/>
  <c r="P292" i="14"/>
  <c r="P293" i="14"/>
  <c r="P294" i="14"/>
  <c r="P295" i="14"/>
  <c r="P296" i="14"/>
  <c r="P297" i="14"/>
  <c r="P298" i="14"/>
  <c r="P299" i="14"/>
  <c r="P300" i="14"/>
  <c r="P301" i="14"/>
  <c r="P302" i="14"/>
  <c r="P303" i="14"/>
  <c r="P304" i="14"/>
  <c r="P305" i="14"/>
  <c r="P306" i="14"/>
  <c r="P307" i="14"/>
  <c r="P308" i="14"/>
  <c r="P309" i="14"/>
  <c r="P310" i="14"/>
  <c r="P311" i="14"/>
  <c r="P312" i="14"/>
  <c r="P313" i="14"/>
  <c r="P314" i="14"/>
  <c r="P315" i="14"/>
  <c r="P316" i="14"/>
  <c r="P317" i="14"/>
  <c r="P318" i="14"/>
  <c r="P319" i="14"/>
  <c r="P320" i="14"/>
  <c r="P321" i="14"/>
  <c r="P322" i="14"/>
  <c r="P323" i="14"/>
  <c r="P324" i="14"/>
  <c r="P325" i="14"/>
  <c r="P326" i="14"/>
  <c r="P327" i="14"/>
  <c r="P328" i="14"/>
  <c r="P329" i="14"/>
  <c r="P330" i="14"/>
  <c r="P331" i="14"/>
  <c r="P332" i="14"/>
  <c r="P333" i="14"/>
  <c r="P334" i="14"/>
  <c r="P335" i="14"/>
  <c r="P336" i="14"/>
  <c r="P337" i="14"/>
  <c r="P338" i="14"/>
  <c r="P339" i="14"/>
  <c r="P340" i="14"/>
  <c r="P341" i="14"/>
  <c r="P342" i="14"/>
  <c r="P343" i="14"/>
  <c r="P344" i="14"/>
  <c r="P345" i="14"/>
  <c r="P346" i="14"/>
  <c r="P347" i="14"/>
  <c r="P348" i="14"/>
  <c r="P349" i="14"/>
  <c r="P350" i="14"/>
  <c r="P351" i="14"/>
  <c r="P352" i="14"/>
  <c r="P353" i="14"/>
  <c r="P354" i="14"/>
  <c r="P355" i="14"/>
  <c r="P356" i="14"/>
  <c r="P357" i="14"/>
  <c r="P358" i="14"/>
  <c r="P359" i="14"/>
  <c r="P360" i="14"/>
  <c r="P361" i="14"/>
  <c r="P362" i="14"/>
  <c r="P363" i="14"/>
  <c r="P364" i="14"/>
  <c r="P365" i="14"/>
  <c r="P366" i="14"/>
  <c r="P367" i="14"/>
  <c r="P368" i="14"/>
  <c r="P369" i="14"/>
  <c r="P370" i="14"/>
  <c r="P371" i="14"/>
  <c r="P372" i="14"/>
  <c r="P373" i="14"/>
  <c r="P374" i="14"/>
  <c r="P375" i="14"/>
  <c r="P376" i="14"/>
  <c r="P377" i="14"/>
  <c r="P378" i="14"/>
  <c r="P379" i="14"/>
  <c r="P380" i="14"/>
  <c r="P381" i="14"/>
  <c r="P382" i="14"/>
  <c r="P383" i="14"/>
  <c r="P384" i="14"/>
  <c r="P385" i="14"/>
  <c r="P386" i="14"/>
  <c r="P387" i="14"/>
  <c r="P388" i="14"/>
  <c r="P389" i="14"/>
  <c r="P390" i="14"/>
  <c r="P391" i="14"/>
  <c r="P392" i="14"/>
  <c r="P393" i="14"/>
  <c r="P394" i="14"/>
  <c r="P395" i="14"/>
  <c r="P396" i="14"/>
  <c r="P397" i="14"/>
  <c r="P398" i="14"/>
  <c r="P399" i="14"/>
  <c r="P400" i="14"/>
  <c r="P401" i="14"/>
  <c r="P402" i="14"/>
  <c r="P403" i="14"/>
  <c r="P404" i="14"/>
  <c r="P405" i="14"/>
  <c r="P406" i="14"/>
  <c r="P407" i="14"/>
  <c r="P408" i="14"/>
  <c r="P409" i="14"/>
  <c r="P410" i="14"/>
  <c r="P411" i="14"/>
  <c r="P412" i="14"/>
  <c r="P413" i="14"/>
  <c r="P414" i="14"/>
  <c r="P415" i="14"/>
  <c r="P416" i="14"/>
  <c r="P417" i="14"/>
  <c r="P418" i="14"/>
  <c r="P419" i="14"/>
  <c r="P420" i="14"/>
  <c r="P421" i="14"/>
  <c r="P422" i="14"/>
  <c r="P423" i="14"/>
  <c r="P424" i="14"/>
  <c r="P425" i="14"/>
  <c r="P426" i="14"/>
  <c r="P427" i="14"/>
  <c r="P428" i="14"/>
  <c r="P429" i="14"/>
  <c r="P430" i="14"/>
  <c r="P431" i="14"/>
  <c r="P432" i="14"/>
  <c r="P433" i="14"/>
  <c r="P434" i="14"/>
  <c r="P435" i="14"/>
  <c r="P436" i="14"/>
  <c r="P437" i="14"/>
  <c r="P438" i="14"/>
  <c r="P439" i="14"/>
  <c r="P440" i="14"/>
  <c r="P441" i="14"/>
  <c r="P442" i="14"/>
  <c r="P443" i="14"/>
  <c r="P444" i="14"/>
  <c r="P445" i="14"/>
  <c r="P446" i="14"/>
  <c r="P447" i="14"/>
  <c r="P448" i="14"/>
  <c r="P449" i="14"/>
  <c r="P450" i="14"/>
  <c r="P451" i="14"/>
  <c r="P452" i="14"/>
  <c r="P453" i="14"/>
  <c r="P454" i="14"/>
  <c r="P455" i="14"/>
  <c r="P456" i="14"/>
  <c r="P457" i="14"/>
  <c r="P458" i="14"/>
  <c r="P459" i="14"/>
  <c r="P460" i="14"/>
  <c r="P461" i="14"/>
  <c r="P462" i="14"/>
  <c r="P463" i="14"/>
  <c r="P464" i="14"/>
  <c r="P465" i="14"/>
  <c r="P466" i="14"/>
  <c r="P467" i="14"/>
  <c r="P468" i="14"/>
  <c r="P469" i="14"/>
  <c r="P470" i="14"/>
  <c r="P471" i="14"/>
  <c r="P472" i="14"/>
  <c r="P473" i="14"/>
  <c r="P474" i="14"/>
  <c r="P475" i="14"/>
  <c r="P476" i="14"/>
  <c r="P477" i="14"/>
  <c r="P478" i="14"/>
  <c r="P479" i="14"/>
  <c r="P480" i="14"/>
  <c r="P481" i="14"/>
  <c r="P482" i="14"/>
  <c r="P483" i="14"/>
  <c r="P484" i="14"/>
  <c r="P485" i="14"/>
  <c r="P486" i="14"/>
  <c r="P487" i="14"/>
  <c r="P488" i="14"/>
  <c r="P489" i="14"/>
  <c r="P490" i="14"/>
  <c r="P491" i="14"/>
  <c r="P492" i="14"/>
  <c r="P493" i="14"/>
  <c r="P494" i="14"/>
  <c r="P495" i="14"/>
  <c r="P496" i="14"/>
  <c r="P497" i="14"/>
  <c r="P498" i="14"/>
  <c r="P499" i="14"/>
  <c r="P500" i="14"/>
  <c r="P501" i="14"/>
  <c r="P502" i="14"/>
  <c r="P503" i="14"/>
  <c r="P504" i="14"/>
  <c r="P505" i="14"/>
  <c r="P506" i="14"/>
  <c r="P507" i="14"/>
  <c r="P508" i="14"/>
  <c r="P509" i="14"/>
  <c r="P510" i="14"/>
  <c r="P511" i="14"/>
  <c r="P512" i="14"/>
  <c r="P513" i="14"/>
  <c r="P514" i="14"/>
  <c r="P515" i="14"/>
  <c r="P516" i="14"/>
  <c r="P517" i="14"/>
  <c r="P518" i="14"/>
  <c r="P519" i="14"/>
  <c r="P520" i="14"/>
  <c r="P521" i="14"/>
  <c r="P522" i="14"/>
  <c r="P523" i="14"/>
  <c r="P524" i="14"/>
  <c r="P525" i="14"/>
  <c r="P526" i="14"/>
  <c r="P527" i="14"/>
  <c r="P528" i="14"/>
  <c r="P529" i="14"/>
  <c r="P530" i="14"/>
  <c r="P531" i="14"/>
  <c r="P532" i="14"/>
  <c r="P533" i="14"/>
  <c r="P534" i="14"/>
  <c r="P535" i="14"/>
  <c r="P536" i="14"/>
  <c r="P537" i="14"/>
  <c r="P538" i="14"/>
  <c r="P539" i="14"/>
  <c r="P540" i="14"/>
  <c r="P541" i="14"/>
  <c r="P542" i="14"/>
  <c r="P543" i="14"/>
  <c r="P544" i="14"/>
  <c r="P545" i="14"/>
  <c r="P546" i="14"/>
  <c r="P547" i="14"/>
  <c r="P548" i="14"/>
  <c r="P549" i="14"/>
  <c r="P550" i="14"/>
  <c r="P551" i="14"/>
  <c r="P552" i="14"/>
  <c r="P553" i="14"/>
  <c r="P554" i="14"/>
  <c r="P555" i="14"/>
  <c r="P556" i="14"/>
  <c r="P557" i="14"/>
  <c r="P558" i="14"/>
  <c r="P559" i="14"/>
  <c r="P560" i="14"/>
  <c r="P561" i="14"/>
  <c r="P562" i="14"/>
  <c r="P563" i="14"/>
  <c r="P564" i="14"/>
  <c r="P565" i="14"/>
  <c r="P566" i="14"/>
  <c r="P567" i="14"/>
  <c r="P568" i="14"/>
  <c r="P569" i="14"/>
  <c r="P570" i="14"/>
  <c r="P571" i="14"/>
  <c r="P572" i="14"/>
  <c r="P573" i="14"/>
  <c r="P574" i="14"/>
  <c r="P575" i="14"/>
  <c r="P576" i="14"/>
  <c r="P577" i="14"/>
  <c r="P578" i="14"/>
  <c r="P579" i="14"/>
  <c r="P580" i="14"/>
  <c r="P581" i="14"/>
  <c r="P582" i="14"/>
  <c r="P583" i="14"/>
  <c r="P584" i="14"/>
  <c r="P585" i="14"/>
  <c r="P586" i="14"/>
  <c r="P587" i="14"/>
  <c r="P588" i="14"/>
  <c r="P589" i="14"/>
  <c r="P590" i="14"/>
  <c r="P591" i="14"/>
  <c r="P592" i="14"/>
  <c r="P593" i="14"/>
  <c r="P594" i="14"/>
  <c r="P595" i="14"/>
  <c r="P596" i="14"/>
  <c r="P597" i="14"/>
  <c r="P598" i="14"/>
  <c r="P599" i="14"/>
  <c r="P600" i="14"/>
  <c r="P601" i="14"/>
  <c r="P602" i="14"/>
  <c r="P603" i="14"/>
  <c r="P604" i="14"/>
  <c r="P605" i="14"/>
  <c r="P606" i="14"/>
  <c r="P607" i="14"/>
  <c r="P608" i="14"/>
  <c r="P609" i="14"/>
  <c r="P610" i="14"/>
  <c r="P611" i="14"/>
  <c r="P612" i="14"/>
  <c r="P613" i="14"/>
  <c r="P614" i="14"/>
  <c r="P615" i="14"/>
  <c r="P616" i="14"/>
  <c r="P617" i="14"/>
  <c r="P618" i="14"/>
  <c r="P619" i="14"/>
  <c r="P620" i="14"/>
  <c r="P621" i="14"/>
  <c r="P622" i="14"/>
  <c r="P623" i="14"/>
  <c r="P624" i="14"/>
  <c r="P625" i="14"/>
  <c r="P626" i="14"/>
  <c r="P627" i="14"/>
  <c r="P628" i="14"/>
  <c r="P629" i="14"/>
  <c r="P630" i="14"/>
  <c r="P631" i="14"/>
  <c r="P632" i="14"/>
  <c r="P633" i="14"/>
  <c r="P634" i="14"/>
  <c r="P635" i="14"/>
  <c r="P636" i="14"/>
  <c r="P637" i="14"/>
  <c r="P638" i="14"/>
  <c r="P639" i="14"/>
  <c r="P640" i="14"/>
  <c r="P641" i="14"/>
  <c r="P642" i="14"/>
  <c r="P643" i="14"/>
  <c r="P644" i="14"/>
  <c r="P645" i="14"/>
  <c r="P646" i="14"/>
  <c r="P647" i="14"/>
  <c r="P648" i="14"/>
  <c r="P649" i="14"/>
  <c r="P650" i="14"/>
  <c r="P651" i="14"/>
  <c r="P652" i="14"/>
  <c r="P653" i="14"/>
  <c r="P654" i="14"/>
  <c r="P655" i="14"/>
  <c r="P656" i="14"/>
  <c r="P657" i="14"/>
  <c r="P658" i="14"/>
  <c r="P659" i="14"/>
  <c r="P660" i="14"/>
  <c r="P661" i="14"/>
  <c r="P662" i="14"/>
  <c r="P663" i="14"/>
  <c r="P664" i="14"/>
  <c r="P665" i="14"/>
  <c r="P666" i="14"/>
  <c r="P667" i="14"/>
  <c r="P668" i="14"/>
  <c r="P669" i="14"/>
  <c r="P670" i="14"/>
  <c r="P671" i="14"/>
  <c r="P672" i="14"/>
  <c r="P673" i="14"/>
  <c r="P674" i="14"/>
  <c r="P675" i="14"/>
  <c r="P676" i="14"/>
  <c r="P677" i="14"/>
  <c r="P678" i="14"/>
  <c r="P679" i="14"/>
  <c r="P680" i="14"/>
  <c r="P681" i="14"/>
  <c r="P682" i="14"/>
  <c r="P683" i="14"/>
  <c r="P684" i="14"/>
  <c r="P685" i="14"/>
  <c r="P686" i="14"/>
  <c r="P687" i="14"/>
  <c r="P688" i="14"/>
  <c r="P689" i="14"/>
  <c r="P690" i="14"/>
  <c r="P691" i="14"/>
  <c r="P692" i="14"/>
  <c r="P693" i="14"/>
  <c r="P694" i="14"/>
  <c r="P695" i="14"/>
  <c r="P696" i="14"/>
  <c r="P697" i="14"/>
  <c r="P698" i="14"/>
  <c r="P699" i="14"/>
  <c r="P700" i="14"/>
  <c r="P701" i="14"/>
  <c r="P702" i="14"/>
  <c r="P703" i="14"/>
  <c r="P704" i="14"/>
  <c r="P705" i="14"/>
  <c r="P706" i="14"/>
  <c r="P707" i="14"/>
  <c r="P708" i="14"/>
  <c r="P709" i="14"/>
  <c r="P710" i="14"/>
  <c r="P711" i="14"/>
  <c r="P712" i="14"/>
  <c r="P713" i="14"/>
  <c r="P714" i="14"/>
  <c r="P715" i="14"/>
  <c r="P716" i="14"/>
  <c r="P717" i="14"/>
  <c r="P718" i="14"/>
  <c r="P719" i="14"/>
  <c r="P720" i="14"/>
  <c r="P721" i="14"/>
  <c r="P722" i="14"/>
  <c r="P723" i="14"/>
  <c r="P724" i="14"/>
  <c r="P725" i="14"/>
  <c r="P726" i="14"/>
  <c r="P727" i="14"/>
  <c r="P728" i="14"/>
  <c r="P729" i="14"/>
  <c r="P730" i="14"/>
  <c r="P731" i="14"/>
  <c r="P732" i="14"/>
  <c r="P733" i="14"/>
  <c r="P734" i="14"/>
  <c r="P735" i="14"/>
  <c r="P736" i="14"/>
  <c r="P737" i="14"/>
  <c r="P738" i="14"/>
  <c r="P739" i="14"/>
  <c r="P740" i="14"/>
  <c r="P741" i="14"/>
  <c r="P742" i="14"/>
  <c r="P743" i="14"/>
  <c r="P744" i="14"/>
  <c r="P745" i="14"/>
  <c r="P746" i="14"/>
  <c r="P747" i="14"/>
  <c r="P748" i="14"/>
  <c r="P749" i="14"/>
  <c r="P750" i="14"/>
  <c r="P751" i="14"/>
  <c r="P752" i="14"/>
  <c r="P753" i="14"/>
  <c r="P754" i="14"/>
  <c r="P755" i="14"/>
  <c r="P756" i="14"/>
  <c r="P757" i="14"/>
  <c r="P758" i="14"/>
  <c r="P759" i="14"/>
  <c r="P760" i="14"/>
  <c r="P761" i="14"/>
  <c r="P762" i="14"/>
  <c r="P763" i="14"/>
  <c r="P764" i="14"/>
  <c r="P765" i="14"/>
  <c r="P766" i="14"/>
  <c r="P767" i="14"/>
  <c r="P768" i="14"/>
  <c r="P769" i="14"/>
  <c r="P770" i="14"/>
  <c r="P771" i="14"/>
  <c r="P772" i="14"/>
  <c r="P773" i="14"/>
  <c r="P774" i="14"/>
  <c r="P775" i="14"/>
  <c r="P776" i="14"/>
  <c r="P777" i="14"/>
  <c r="P778" i="14"/>
  <c r="P779" i="14"/>
  <c r="P780" i="14"/>
  <c r="P781" i="14"/>
  <c r="P782" i="14"/>
  <c r="P783" i="14"/>
  <c r="P784" i="14"/>
  <c r="P785" i="14"/>
  <c r="P786" i="14"/>
  <c r="P787" i="14"/>
  <c r="P788" i="14"/>
  <c r="P789" i="14"/>
  <c r="P790" i="14"/>
  <c r="P791" i="14"/>
  <c r="P792" i="14"/>
  <c r="P793" i="14"/>
  <c r="P794" i="14"/>
  <c r="P795" i="14"/>
  <c r="P796" i="14"/>
  <c r="P797" i="14"/>
  <c r="P798" i="14"/>
  <c r="P799" i="14"/>
  <c r="P800" i="14"/>
  <c r="P801" i="14"/>
  <c r="P802" i="14"/>
  <c r="P803" i="14"/>
  <c r="P804" i="14"/>
  <c r="P805" i="14"/>
  <c r="P806" i="14"/>
  <c r="P807" i="14"/>
  <c r="P808" i="14"/>
  <c r="P809" i="14"/>
  <c r="P810" i="14"/>
  <c r="P811" i="14"/>
  <c r="P812" i="14"/>
  <c r="P813" i="14"/>
  <c r="P814" i="14"/>
  <c r="P815" i="14"/>
  <c r="P816" i="14"/>
  <c r="P817" i="14"/>
  <c r="P818" i="14"/>
  <c r="P819" i="14"/>
  <c r="P820" i="14"/>
  <c r="P821" i="14"/>
  <c r="P822" i="14"/>
  <c r="P823" i="14"/>
  <c r="P824" i="14"/>
  <c r="P825" i="14"/>
  <c r="P826" i="14"/>
  <c r="P827" i="14"/>
  <c r="P828" i="14"/>
  <c r="P829" i="14"/>
  <c r="P830" i="14"/>
  <c r="P831" i="14"/>
  <c r="P832" i="14"/>
  <c r="P833" i="14"/>
  <c r="P834" i="14"/>
  <c r="P835" i="14"/>
  <c r="P836" i="14"/>
  <c r="P837" i="14"/>
  <c r="P838" i="14"/>
  <c r="P839" i="14"/>
  <c r="P840" i="14"/>
  <c r="P841" i="14"/>
  <c r="P842" i="14"/>
  <c r="P843" i="14"/>
  <c r="P844" i="14"/>
  <c r="P845" i="14"/>
  <c r="P846" i="14"/>
  <c r="P847" i="14"/>
  <c r="P848" i="14"/>
  <c r="P849" i="14"/>
  <c r="P850" i="14"/>
  <c r="P851" i="14"/>
  <c r="P852" i="14"/>
  <c r="P853" i="14"/>
  <c r="P854" i="14"/>
  <c r="P855" i="14"/>
  <c r="P856" i="14"/>
  <c r="P857" i="14"/>
  <c r="P858" i="14"/>
  <c r="P859" i="14"/>
  <c r="P860" i="14"/>
  <c r="P861" i="14"/>
  <c r="P862" i="14"/>
  <c r="P863" i="14"/>
  <c r="P864" i="14"/>
  <c r="P865" i="14"/>
  <c r="P866" i="14"/>
  <c r="P867" i="14"/>
  <c r="P868" i="14"/>
  <c r="P869" i="14"/>
  <c r="P870" i="14"/>
  <c r="P871" i="14"/>
  <c r="P872" i="14"/>
  <c r="P873" i="14"/>
  <c r="P874" i="14"/>
  <c r="P875" i="14"/>
  <c r="P876" i="14"/>
  <c r="P877" i="14"/>
  <c r="P878" i="14"/>
  <c r="P879" i="14"/>
  <c r="P880" i="14"/>
  <c r="P881" i="14"/>
  <c r="P882" i="14"/>
  <c r="P883" i="14"/>
  <c r="P884" i="14"/>
  <c r="P885" i="14"/>
  <c r="P886" i="14"/>
  <c r="P887" i="14"/>
  <c r="P888" i="14"/>
  <c r="P889" i="14"/>
  <c r="P890" i="14"/>
  <c r="P891" i="14"/>
  <c r="P892" i="14"/>
  <c r="P893" i="14"/>
  <c r="P894" i="14"/>
  <c r="P895" i="14"/>
  <c r="P896" i="14"/>
  <c r="P897" i="14"/>
  <c r="P898" i="14"/>
  <c r="P899" i="14"/>
  <c r="P900" i="14"/>
  <c r="P901" i="14"/>
  <c r="P902" i="14"/>
  <c r="P903" i="14"/>
  <c r="P904" i="14"/>
  <c r="P905" i="14"/>
  <c r="P906" i="14"/>
  <c r="P907" i="14"/>
  <c r="P908" i="14"/>
  <c r="P909" i="14"/>
  <c r="P910" i="14"/>
  <c r="P911" i="14"/>
  <c r="P912" i="14"/>
  <c r="P913" i="14"/>
  <c r="P914" i="14"/>
  <c r="P915" i="14"/>
  <c r="P916" i="14"/>
  <c r="P917" i="14"/>
  <c r="P918" i="14"/>
  <c r="P919" i="14"/>
  <c r="P920" i="14"/>
  <c r="P921" i="14"/>
  <c r="P922" i="14"/>
  <c r="P923" i="14"/>
  <c r="P924" i="14"/>
  <c r="P925" i="14"/>
  <c r="P926" i="14"/>
  <c r="P927" i="14"/>
  <c r="P928" i="14"/>
  <c r="P929" i="14"/>
  <c r="P930" i="14"/>
  <c r="P931" i="14"/>
  <c r="P932" i="14"/>
  <c r="P933" i="14"/>
  <c r="P934" i="14"/>
  <c r="P935" i="14"/>
  <c r="P936" i="14"/>
  <c r="P937" i="14"/>
  <c r="P938" i="14"/>
  <c r="P939" i="14"/>
  <c r="P940" i="14"/>
  <c r="P941" i="14"/>
  <c r="P942" i="14"/>
  <c r="P943" i="14"/>
  <c r="P944" i="14"/>
  <c r="P945" i="14"/>
  <c r="P946" i="14"/>
  <c r="P947" i="14"/>
  <c r="P948" i="14"/>
  <c r="P949" i="14"/>
  <c r="P950" i="14"/>
  <c r="P951" i="14"/>
  <c r="P952" i="14"/>
  <c r="P953" i="14"/>
  <c r="P954" i="14"/>
  <c r="P955" i="14"/>
  <c r="P956" i="14"/>
  <c r="P957" i="14"/>
  <c r="P958" i="14"/>
  <c r="P959" i="14"/>
  <c r="P960" i="14"/>
  <c r="P961" i="14"/>
  <c r="P962" i="14"/>
  <c r="P963" i="14"/>
  <c r="P964" i="14"/>
  <c r="P965" i="14"/>
  <c r="P966" i="14"/>
  <c r="P967" i="14"/>
  <c r="P968" i="14"/>
  <c r="P969" i="14"/>
  <c r="P970" i="14"/>
  <c r="P971" i="14"/>
  <c r="P972" i="14"/>
  <c r="P973" i="14"/>
  <c r="P974" i="14"/>
  <c r="P975" i="14"/>
  <c r="P976" i="14"/>
  <c r="P977" i="14"/>
  <c r="P978" i="14"/>
  <c r="P979" i="14"/>
  <c r="P980" i="14"/>
  <c r="P981" i="14"/>
  <c r="P982" i="14"/>
  <c r="P983" i="14"/>
  <c r="P984" i="14"/>
  <c r="P985" i="14"/>
  <c r="P986" i="14"/>
  <c r="P987" i="14"/>
  <c r="P988" i="14"/>
  <c r="P989" i="14"/>
  <c r="P990" i="14"/>
  <c r="P991" i="14"/>
  <c r="P992" i="14"/>
  <c r="P993" i="14"/>
  <c r="P994" i="14"/>
  <c r="P995" i="14"/>
  <c r="P996" i="14"/>
  <c r="P997" i="14"/>
  <c r="P998" i="14"/>
  <c r="P999" i="14"/>
  <c r="P1000" i="14"/>
  <c r="P1001" i="14"/>
  <c r="P1002" i="14"/>
  <c r="P1003" i="14"/>
  <c r="P1004" i="14"/>
  <c r="P1005" i="14"/>
  <c r="P1006" i="14"/>
  <c r="P1007" i="14"/>
  <c r="P1008" i="14"/>
  <c r="P1009" i="14"/>
  <c r="P1010" i="14"/>
  <c r="P1011" i="14"/>
  <c r="P1012" i="14"/>
  <c r="P1013" i="14"/>
  <c r="P1014" i="14"/>
  <c r="P1015" i="14"/>
  <c r="P1016" i="14"/>
  <c r="P1017" i="14"/>
  <c r="P1018" i="14"/>
  <c r="P1019" i="14"/>
  <c r="P1020" i="14"/>
  <c r="P1021" i="14"/>
  <c r="P1022" i="14"/>
  <c r="P1023" i="14"/>
  <c r="P1024" i="14"/>
  <c r="P1025" i="14"/>
  <c r="P1026" i="14"/>
  <c r="P1027" i="14"/>
  <c r="P1028" i="14"/>
  <c r="P1029" i="14"/>
  <c r="P1030" i="14"/>
  <c r="P1031" i="14"/>
  <c r="P1032" i="14"/>
  <c r="P1033" i="14"/>
  <c r="P1034" i="14"/>
  <c r="P1035" i="14"/>
  <c r="P1036" i="14"/>
  <c r="P1037" i="14"/>
  <c r="P1038" i="14"/>
  <c r="P1039" i="14"/>
  <c r="P1040" i="14"/>
  <c r="P1041" i="14"/>
  <c r="P1042" i="14"/>
  <c r="P1043" i="14"/>
  <c r="P1044" i="14"/>
  <c r="P1045" i="14"/>
  <c r="P1046" i="14"/>
  <c r="P1047" i="14"/>
  <c r="P1048" i="14"/>
  <c r="P1049" i="14"/>
  <c r="P1050" i="14"/>
  <c r="P1051" i="14"/>
  <c r="P1052" i="14"/>
  <c r="P1053"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9875456-F6A7-4EDD-A0D4-3D78BCD03F4D}" keepAlive="1" name="Query - chartofacc-Australia" description="Connection to the 'chartofacc-Australia' query in the workbook." type="5" refreshedVersion="8" background="1" saveData="1">
    <dbPr connection="Provider=Microsoft.Mashup.OleDb.1;Data Source=$Workbook$;Location=chartofacc-Australia;Extended Properties=&quot;&quot;" command="SELECT * FROM [chartofacc-Australia]"/>
  </connection>
  <connection id="2" xr16:uid="{7E33DABB-E8D7-4F93-A276-E0162683CB09}" keepAlive="1" name="Query - chartofacc-New Zealand" description="Connection to the 'chartofacc-New Zealand' query in the workbook." type="5" refreshedVersion="8" background="1" saveData="1">
    <dbPr connection="Provider=Microsoft.Mashup.OleDb.1;Data Source=$Workbook$;Location=&quot;chartofacc-New Zealand&quot;;Extended Properties=&quot;&quot;" command="SELECT * FROM [chartofacc-New Zealand]"/>
  </connection>
  <connection id="3" xr16:uid="{F897BCA5-8DE4-4656-BE91-E5EFE2CAB00F}" keepAlive="1" name="Query - chartofacc-Overall" description="Connection to the 'chartofacc-Overall' query in the workbook." type="5" refreshedVersion="8" background="1" saveData="1">
    <dbPr connection="Provider=Microsoft.Mashup.OleDb.1;Data Source=$Workbook$;Location=chartofacc-Overall;Extended Properties=&quot;&quot;" command="SELECT * FROM [chartofacc-Overall]"/>
  </connection>
  <connection id="4" xr16:uid="{F8B5D702-65DC-435E-9372-CA280FEDFAD6}" keepAlive="1" name="Query - P&amp;L-Australia" description="Connection to the 'P&amp;L-Australia' query in the workbook." type="5" refreshedVersion="8" background="1" saveData="1">
    <dbPr connection="Provider=Microsoft.Mashup.OleDb.1;Data Source=$Workbook$;Location=P&amp;L-Australia;Extended Properties=&quot;&quot;" command="SELECT * FROM [P&amp;L-Australia]"/>
  </connection>
  <connection id="5" xr16:uid="{B635AB7C-198B-47E4-8B79-8C1FF9DC9201}" keepAlive="1" name="Query - P&amp;L-Overall" description="Connection to the 'P&amp;L-Overall' query in the workbook." type="5" refreshedVersion="8" background="1" saveData="1">
    <dbPr connection="Provider=Microsoft.Mashup.OleDb.1;Data Source=$Workbook$;Location=P&amp;L-Overall;Extended Properties=&quot;&quot;" command="SELECT * FROM [P&amp;L-Overall]"/>
  </connection>
  <connection id="6" xr16:uid="{0E2D721B-6CCE-4A09-B55E-C838A946C2A5}" keepAlive="1" name="Query - reports-New Zealand" description="Connection to the 'reports-New Zealand' query in the workbook." type="5" refreshedVersion="8" background="1" saveData="1">
    <dbPr connection="Provider=Microsoft.Mashup.OleDb.1;Data Source=$Workbook$;Location=&quot;reports-New Zealand&quot;;Extended Properties=&quot;&quot;" command="SELECT * FROM [reports-New Zealand]"/>
  </connection>
</connections>
</file>

<file path=xl/sharedStrings.xml><?xml version="1.0" encoding="utf-8"?>
<sst xmlns="http://schemas.openxmlformats.org/spreadsheetml/2006/main" count="31220" uniqueCount="1277">
  <si>
    <t>Name</t>
  </si>
  <si>
    <t>Value.id</t>
  </si>
  <si>
    <t>Value.tenant</t>
  </si>
  <si>
    <t>Value.organisation</t>
  </si>
  <si>
    <t>Value.type</t>
  </si>
  <si>
    <t>Value.code</t>
  </si>
  <si>
    <t>REVENUE</t>
  </si>
  <si>
    <t>Sales</t>
  </si>
  <si>
    <t/>
  </si>
  <si>
    <t>200</t>
  </si>
  <si>
    <t>DIRECTCOSTS</t>
  </si>
  <si>
    <t>EXP</t>
  </si>
  <si>
    <t>Purchases</t>
  </si>
  <si>
    <t>300</t>
  </si>
  <si>
    <t>OVERHEADS</t>
  </si>
  <si>
    <t>400</t>
  </si>
  <si>
    <t>EXP.INT</t>
  </si>
  <si>
    <t>Bank Fees</t>
  </si>
  <si>
    <t>404</t>
  </si>
  <si>
    <t>Cleaning</t>
  </si>
  <si>
    <t>408</t>
  </si>
  <si>
    <t>412</t>
  </si>
  <si>
    <t>Entertainment</t>
  </si>
  <si>
    <t>420</t>
  </si>
  <si>
    <t>425</t>
  </si>
  <si>
    <t>General Expenses</t>
  </si>
  <si>
    <t>429</t>
  </si>
  <si>
    <t>Light, Power, Heating</t>
  </si>
  <si>
    <t>445</t>
  </si>
  <si>
    <t>Motor Vehicle Expenses</t>
  </si>
  <si>
    <t>449</t>
  </si>
  <si>
    <t>Printing &amp; Stationery</t>
  </si>
  <si>
    <t>461</t>
  </si>
  <si>
    <t>Rent</t>
  </si>
  <si>
    <t>469</t>
  </si>
  <si>
    <t>473</t>
  </si>
  <si>
    <t>Subscriptions</t>
  </si>
  <si>
    <t>485</t>
  </si>
  <si>
    <t>Telephone &amp; Internet</t>
  </si>
  <si>
    <t>489</t>
  </si>
  <si>
    <t>Travel - National</t>
  </si>
  <si>
    <t>493</t>
  </si>
  <si>
    <t>REV.OTH</t>
  </si>
  <si>
    <t>Other Revenue</t>
  </si>
  <si>
    <t>260</t>
  </si>
  <si>
    <t>BANK</t>
  </si>
  <si>
    <t>ASS</t>
  </si>
  <si>
    <t>Business Bank Account</t>
  </si>
  <si>
    <t>090</t>
  </si>
  <si>
    <t>CURRENT</t>
  </si>
  <si>
    <t>ASS.CUR.REC.TRA</t>
  </si>
  <si>
    <t>Accounts Receivable</t>
  </si>
  <si>
    <t>610</t>
  </si>
  <si>
    <t>FIXED</t>
  </si>
  <si>
    <t>Office Equipment</t>
  </si>
  <si>
    <t>710</t>
  </si>
  <si>
    <t>Computer Equipment</t>
  </si>
  <si>
    <t>720</t>
  </si>
  <si>
    <t>CURRLIAB</t>
  </si>
  <si>
    <t>Accounts Payable</t>
  </si>
  <si>
    <t>800</t>
  </si>
  <si>
    <t>Unpaid Expense Claims</t>
  </si>
  <si>
    <t>801</t>
  </si>
  <si>
    <t>820</t>
  </si>
  <si>
    <t>Historical Adjustment</t>
  </si>
  <si>
    <t>840</t>
  </si>
  <si>
    <t>Rounding</t>
  </si>
  <si>
    <t>860</t>
  </si>
  <si>
    <t>EQUITY</t>
  </si>
  <si>
    <t>EQU.RET</t>
  </si>
  <si>
    <t>Retained Earnings</t>
  </si>
  <si>
    <t>960</t>
  </si>
  <si>
    <t>1a27eea7-0212-432f-8179-3bf94e171f4a</t>
  </si>
  <si>
    <t>Demo Company (UK)</t>
  </si>
  <si>
    <t>REV.TUR.SAL</t>
  </si>
  <si>
    <t>EXP.COS.PUR</t>
  </si>
  <si>
    <t>Advertising &amp; Marketing</t>
  </si>
  <si>
    <t>EXP.ADM.FEE.AUD</t>
  </si>
  <si>
    <t>Audit &amp; Accountancy fees</t>
  </si>
  <si>
    <t>401</t>
  </si>
  <si>
    <t>EXP.ADM.FIN.BNK</t>
  </si>
  <si>
    <t>EXP.EST.CLE</t>
  </si>
  <si>
    <t>EXP.ADM.ENT</t>
  </si>
  <si>
    <t>Entertainment-100% business</t>
  </si>
  <si>
    <t>EXP.ADM.PRI</t>
  </si>
  <si>
    <t>Postage, Freight &amp; Courier</t>
  </si>
  <si>
    <t>EXP.ADM.SUN</t>
  </si>
  <si>
    <t>EXP.EST.UTI</t>
  </si>
  <si>
    <t>EXP.ADM.VEH</t>
  </si>
  <si>
    <t>EXP.EST.REN</t>
  </si>
  <si>
    <t>EXP.ADM.REP</t>
  </si>
  <si>
    <t>Repairs &amp; Maintenance</t>
  </si>
  <si>
    <t>EXP.ADM.SUB</t>
  </si>
  <si>
    <t>EXP.ADM.TEL</t>
  </si>
  <si>
    <t>EXP.ADM.TRA</t>
  </si>
  <si>
    <t>EXP.ADM.FEE</t>
  </si>
  <si>
    <t>Consulting</t>
  </si>
  <si>
    <t>ASS.NCA.FIX.OFF</t>
  </si>
  <si>
    <t>LIA.CUR.TRA</t>
  </si>
  <si>
    <t>LIA.CUR.OTH</t>
  </si>
  <si>
    <t>LIA.CUR.TAX.VAT</t>
  </si>
  <si>
    <t>VAT</t>
  </si>
  <si>
    <t>Relationship</t>
  </si>
  <si>
    <t>Chart of Accounts.Value.plHeaderList.name</t>
  </si>
  <si>
    <t>Demo Company (UK) 090</t>
  </si>
  <si>
    <t>Assets</t>
  </si>
  <si>
    <t>Demo Company (UK) 610</t>
  </si>
  <si>
    <t>Demo Company (UK) 710</t>
  </si>
  <si>
    <t>Demo Company (UK) 720</t>
  </si>
  <si>
    <t>Demo Company (UK) 800</t>
  </si>
  <si>
    <t>Liabilities</t>
  </si>
  <si>
    <t>Demo Company (UK) 801</t>
  </si>
  <si>
    <t>Demo Company (UK) 820</t>
  </si>
  <si>
    <t>Demo Company (UK) 840</t>
  </si>
  <si>
    <t>Demo Company (UK) 960</t>
  </si>
  <si>
    <t>Equity</t>
  </si>
  <si>
    <t>Value.accountId</t>
  </si>
  <si>
    <t>Value.status</t>
  </si>
  <si>
    <t>Value.reportCode</t>
  </si>
  <si>
    <t>Value.name</t>
  </si>
  <si>
    <t>Value.reportingName</t>
  </si>
  <si>
    <t>Value.taxCode</t>
  </si>
  <si>
    <t>Value.description</t>
  </si>
  <si>
    <t>Value.dashboard</t>
  </si>
  <si>
    <t>Value.expenseClaims</t>
  </si>
  <si>
    <t>Value.enablePayments</t>
  </si>
  <si>
    <t>Value.plHeaderList.id</t>
  </si>
  <si>
    <t>Value.plHeaderList.headerId</t>
  </si>
  <si>
    <t>Value.plHeaderList.name</t>
  </si>
  <si>
    <t>Value.plHeaderList.orderId</t>
  </si>
  <si>
    <t>Value.plHeaderList.sumId</t>
  </si>
  <si>
    <t>Value.plHeaderList.integerId</t>
  </si>
  <si>
    <t>Value.plHeaderList.colorId</t>
  </si>
  <si>
    <t>Value.bsHeaderList</t>
  </si>
  <si>
    <t>chartOfAccDataList</t>
  </si>
  <si>
    <t>bd9e85e0-0478-433d-ae9f-0b3c4f04bfe4</t>
  </si>
  <si>
    <t>ACTIVE</t>
  </si>
  <si>
    <t>NONE</t>
  </si>
  <si>
    <t>false</t>
  </si>
  <si>
    <t>50000</t>
  </si>
  <si>
    <t>1</t>
  </si>
  <si>
    <t>black</t>
  </si>
  <si>
    <t>a8d6fb1a-8c5d-4683-90ce-bf9d28fc62ba</t>
  </si>
  <si>
    <t>091</t>
  </si>
  <si>
    <t>Business Savings Account</t>
  </si>
  <si>
    <t>50003</t>
  </si>
  <si>
    <t>Demo Company (UK) 091</t>
  </si>
  <si>
    <t>c563b607-fb0e-4d06-9ddb-76fdeef20ae3</t>
  </si>
  <si>
    <t>Sales revenue</t>
  </si>
  <si>
    <t>OUTPUT2</t>
  </si>
  <si>
    <t>Income from any normal business activity</t>
  </si>
  <si>
    <t>Revenue</t>
  </si>
  <si>
    <t>10000</t>
  </si>
  <si>
    <t>Demo Company (UK) 200</t>
  </si>
  <si>
    <t>a969500a-377c-4cea-8f2b-a4e385607fd0</t>
  </si>
  <si>
    <t>Other operating income</t>
  </si>
  <si>
    <t>Any other income that does not relate to  normal business activity and is not recurring</t>
  </si>
  <si>
    <t>10002</t>
  </si>
  <si>
    <t>Demo Company (UK) 260</t>
  </si>
  <si>
    <t>02c0e212-9afb-4983-9c67-120656ff8d03</t>
  </si>
  <si>
    <t>270</t>
  </si>
  <si>
    <t>REV</t>
  </si>
  <si>
    <t>Interest Income</t>
  </si>
  <si>
    <t>Gross interest income</t>
  </si>
  <si>
    <t>10001</t>
  </si>
  <si>
    <t>Demo Company (UK) 270</t>
  </si>
  <si>
    <t>127f3b99-8dc2-4b7e-854c-91ef9bd2757b</t>
  </si>
  <si>
    <t>Purchases (COS)</t>
  </si>
  <si>
    <t>INPUT2</t>
  </si>
  <si>
    <t>Goods purchased with the intention of selling these to customers</t>
  </si>
  <si>
    <t>Expense</t>
  </si>
  <si>
    <t>-1</t>
  </si>
  <si>
    <t>Demo Company (UK) 300</t>
  </si>
  <si>
    <t>eacdbc15-2da2-4ef3-8d5c-3d2a7473c074</t>
  </si>
  <si>
    <t>310</t>
  </si>
  <si>
    <t>EXP.COS</t>
  </si>
  <si>
    <t>Cost of Goods Sold</t>
  </si>
  <si>
    <t>Cost of sales</t>
  </si>
  <si>
    <t>Cost of goods sold by the business</t>
  </si>
  <si>
    <t>Demo Company (UK) 310</t>
  </si>
  <si>
    <t>3f05e98d-ab69-4484-9d4f-954a13647bc7</t>
  </si>
  <si>
    <t>320</t>
  </si>
  <si>
    <t>EXP.COS.WAG</t>
  </si>
  <si>
    <t>Direct Wages</t>
  </si>
  <si>
    <t>Direct labour (COS)</t>
  </si>
  <si>
    <t>Payment of wages/salary to an employee whose work can be directly linked to the product or service</t>
  </si>
  <si>
    <t>Demo Company (UK) 320</t>
  </si>
  <si>
    <t>c20a1cce-df79-4665-bd39-2316df60f1eb</t>
  </si>
  <si>
    <t>325</t>
  </si>
  <si>
    <t>Direct Expenses</t>
  </si>
  <si>
    <t>Expenses incurred that relate directly to earning revenue</t>
  </si>
  <si>
    <t>Demo Company (UK) 325</t>
  </si>
  <si>
    <t>1ced4be7-ea6d-4f46-8279-4203e461de80</t>
  </si>
  <si>
    <t>Expenses incurred for advertising and marketing</t>
  </si>
  <si>
    <t>true</t>
  </si>
  <si>
    <t>30001</t>
  </si>
  <si>
    <t>Demo Company (UK) 400</t>
  </si>
  <si>
    <t>f752b3d5-18d7-4925-bf0e-b04e07cd8561</t>
  </si>
  <si>
    <t>Audit fees</t>
  </si>
  <si>
    <t>Expenses incurred relating to accounting and audit fees</t>
  </si>
  <si>
    <t>30002</t>
  </si>
  <si>
    <t>Demo Company (UK) 401</t>
  </si>
  <si>
    <t>2c410b86-de57-49d1-b540-4e8ce824979c</t>
  </si>
  <si>
    <t>Bank charges</t>
  </si>
  <si>
    <t>Fees charged by your bank for transactions regarding your bank account(s)</t>
  </si>
  <si>
    <t>30003</t>
  </si>
  <si>
    <t>Demo Company (UK) 404</t>
  </si>
  <si>
    <t>da1cf440-c2c8-420e-a727-17b86b18af72</t>
  </si>
  <si>
    <t>Expenses incurred for cleaning business property</t>
  </si>
  <si>
    <t>30006</t>
  </si>
  <si>
    <t>Demo Company (UK) 408</t>
  </si>
  <si>
    <t>46f9461e-788b-4906-8b74-d1ea17f6dc10</t>
  </si>
  <si>
    <t>Legal and professional fees</t>
  </si>
  <si>
    <t>Payments made to consultants</t>
  </si>
  <si>
    <t>30007</t>
  </si>
  <si>
    <t>Demo Company (UK) 412</t>
  </si>
  <si>
    <t>7ea687db-e6db-4e03-89fe-670b22333137</t>
  </si>
  <si>
    <t>416</t>
  </si>
  <si>
    <t>EXP.DEP.TAN</t>
  </si>
  <si>
    <t>Depreciation Expense</t>
  </si>
  <si>
    <t>Depreciation of tangible fixed assets</t>
  </si>
  <si>
    <t>The amount of the asset's cost (based on the useful life) that was consumed during the period</t>
  </si>
  <si>
    <t>Demo Company (UK) 416</t>
  </si>
  <si>
    <t>e93418c7-9035-4a5f-9e65-f1957943e34d</t>
  </si>
  <si>
    <t>418</t>
  </si>
  <si>
    <t>EXP.ADM.DON</t>
  </si>
  <si>
    <t>Charitable and Political Donations</t>
  </si>
  <si>
    <t>Donations</t>
  </si>
  <si>
    <t>ZERORATEDINPUT</t>
  </si>
  <si>
    <t>Payments made to charities or political organisations or events</t>
  </si>
  <si>
    <t>30005</t>
  </si>
  <si>
    <t>Demo Company (UK) 418</t>
  </si>
  <si>
    <t>932b5773-b0a7-4f9a-ae54-4e5cfe44979e</t>
  </si>
  <si>
    <t>Expenses incurred on entertainment by the business that for income tax purposes are fully deductable</t>
  </si>
  <si>
    <t>30016</t>
  </si>
  <si>
    <t>Demo Company (UK) 420</t>
  </si>
  <si>
    <t>afd0f4f0-aa56-410c-9120-811b71ce13e1</t>
  </si>
  <si>
    <t>424</t>
  </si>
  <si>
    <t>Entertainment - 0%</t>
  </si>
  <si>
    <t>Expenses incurred on entertainment by the business that for income tax purposes are not fully deductable</t>
  </si>
  <si>
    <t>30015</t>
  </si>
  <si>
    <t>Demo Company (UK) 424</t>
  </si>
  <si>
    <t>a49cc958-968e-4b54-96d6-8853c036009e</t>
  </si>
  <si>
    <t>Printing, postage and stationery</t>
  </si>
  <si>
    <t>EXEMPTINPUT</t>
  </si>
  <si>
    <t>Expenses incurred by the entity on postage, freight &amp; courier costs</t>
  </si>
  <si>
    <t>30027</t>
  </si>
  <si>
    <t>Demo Company (UK) 425</t>
  </si>
  <si>
    <t>f96c9458-d724-47bf-8f74-a9d5726465ce</t>
  </si>
  <si>
    <t>Sundry expenses</t>
  </si>
  <si>
    <t>Expenses incurred that relate to the general running of the business</t>
  </si>
  <si>
    <t>30017</t>
  </si>
  <si>
    <t>Demo Company (UK) 429</t>
  </si>
  <si>
    <t>76f6de94-7e42-4efd-90e2-772eb6a43835</t>
  </si>
  <si>
    <t>433</t>
  </si>
  <si>
    <t>EXP.ADM.INS</t>
  </si>
  <si>
    <t>Insurance</t>
  </si>
  <si>
    <t>Expenses incurred for insuring the business' assets</t>
  </si>
  <si>
    <t>30018</t>
  </si>
  <si>
    <t>Demo Company (UK) 433</t>
  </si>
  <si>
    <t>e55fefe0-f975-443b-9665-b1d61e90aa48</t>
  </si>
  <si>
    <t>437</t>
  </si>
  <si>
    <t>Interest Paid</t>
  </si>
  <si>
    <t>Interest payable and similar charges</t>
  </si>
  <si>
    <t>Interest paid on a business bank account or credit card account</t>
  </si>
  <si>
    <t>30019</t>
  </si>
  <si>
    <t>Demo Company (UK) 437</t>
  </si>
  <si>
    <t>7b05fb86-bf6f-46ea-bada-ab91dfc43040</t>
  </si>
  <si>
    <t>441</t>
  </si>
  <si>
    <t>Legal Expenses</t>
  </si>
  <si>
    <t>Expenses incurred on any legal matters</t>
  </si>
  <si>
    <t>30021</t>
  </si>
  <si>
    <t>Demo Company (UK) 441</t>
  </si>
  <si>
    <t>d50842c3-af67-4233-b8c9-df3180f5b7bd</t>
  </si>
  <si>
    <t>Utility charges</t>
  </si>
  <si>
    <t>RRINPUT</t>
  </si>
  <si>
    <t>Expenses incurred for lighting, power or heating the business premises</t>
  </si>
  <si>
    <t>30022</t>
  </si>
  <si>
    <t>Demo Company (UK) 445</t>
  </si>
  <si>
    <t>0be1631e-cc7e-4c27-951f-308c3307c0fe</t>
  </si>
  <si>
    <t>Vehicle running costs</t>
  </si>
  <si>
    <t>Expenses incurred on the running of business motor vehicles</t>
  </si>
  <si>
    <t>30024</t>
  </si>
  <si>
    <t>Demo Company (UK) 449</t>
  </si>
  <si>
    <t>ef029623-cce8-4feb-b416-0d5256fd482b</t>
  </si>
  <si>
    <t>457</t>
  </si>
  <si>
    <t>EXP.ADM.HIR</t>
  </si>
  <si>
    <t>Operating Lease Payments</t>
  </si>
  <si>
    <t>Hire &amp; leasing of plant, equipment and vehicles cost</t>
  </si>
  <si>
    <t>Expenses incurred on operating expenses such as office rental and vehicle leases (excludes hire purchase agreements)</t>
  </si>
  <si>
    <t>30025</t>
  </si>
  <si>
    <t>Demo Company (UK) 457</t>
  </si>
  <si>
    <t>cba6527d-f102-4538-b421-e483233e9d5a</t>
  </si>
  <si>
    <t>Expenses incurred on printing and stationery</t>
  </si>
  <si>
    <t>30028</t>
  </si>
  <si>
    <t>Demo Company (UK) 461</t>
  </si>
  <si>
    <t>49526ea7-d268-4af1-b532-f631087d19e1</t>
  </si>
  <si>
    <t>463</t>
  </si>
  <si>
    <t>EXP.ADM.SOF</t>
  </si>
  <si>
    <t>IT Software and Consumables</t>
  </si>
  <si>
    <t>Computer software, IT consumables and maintenance</t>
  </si>
  <si>
    <t>Expenses incurred  on  software or computer consumables</t>
  </si>
  <si>
    <t>30020</t>
  </si>
  <si>
    <t>Demo Company (UK) 463</t>
  </si>
  <si>
    <t>9297da4c-7bc7-457e-86b1-248c5313bf9e</t>
  </si>
  <si>
    <t>465</t>
  </si>
  <si>
    <t>EXP.EST.RAT</t>
  </si>
  <si>
    <t>Rates</t>
  </si>
  <si>
    <t>Payments made to local council for rates</t>
  </si>
  <si>
    <t>30029</t>
  </si>
  <si>
    <t>Demo Company (UK) 465</t>
  </si>
  <si>
    <t>dae8e236-24bb-4a7a-9787-c5fd89385e03</t>
  </si>
  <si>
    <t>Payments  made to lease a building or area</t>
  </si>
  <si>
    <t>30031</t>
  </si>
  <si>
    <t>Demo Company (UK) 469</t>
  </si>
  <si>
    <t>68743953-845a-4546-827a-5b3143136d14</t>
  </si>
  <si>
    <t>Repairs, renewal and maintenance</t>
  </si>
  <si>
    <t>Expenses incurred on a damaged or run down asset that will bring the asset back to its original condition</t>
  </si>
  <si>
    <t>30032</t>
  </si>
  <si>
    <t>Demo Company (UK) 473</t>
  </si>
  <si>
    <t>81da553d-c6c6-411e-95df-cc4ac8f7e1c2</t>
  </si>
  <si>
    <t>477</t>
  </si>
  <si>
    <t>EXP.STF.WAG</t>
  </si>
  <si>
    <t>Salaries</t>
  </si>
  <si>
    <t>Wages and salaries</t>
  </si>
  <si>
    <t>Payment to employees in exchange for their resources</t>
  </si>
  <si>
    <t>30033</t>
  </si>
  <si>
    <t>Demo Company (UK) 477</t>
  </si>
  <si>
    <t>5da50e63-76b8-471d-951f-81662e9e35a9</t>
  </si>
  <si>
    <t>478</t>
  </si>
  <si>
    <t>EXP.STF.DIR</t>
  </si>
  <si>
    <t>Directors' Remuneration</t>
  </si>
  <si>
    <t>Directors/Partners fees and salaries</t>
  </si>
  <si>
    <t>Payments to company directors in exchange for their resources</t>
  </si>
  <si>
    <t>30013</t>
  </si>
  <si>
    <t>Demo Company (UK) 478</t>
  </si>
  <si>
    <t>4e24254c-2770-433d-9845-8925ded5e14a</t>
  </si>
  <si>
    <t>479</t>
  </si>
  <si>
    <t>EXP.STF.ENI</t>
  </si>
  <si>
    <t>Employers National Insurance</t>
  </si>
  <si>
    <t>Employers national insurance</t>
  </si>
  <si>
    <t>Payment made for National Insurance contributions - business contribution only</t>
  </si>
  <si>
    <t>30014</t>
  </si>
  <si>
    <t>Demo Company (UK) 479</t>
  </si>
  <si>
    <t>87e2c007-4a7c-43d7-a19d-b82dcf529313</t>
  </si>
  <si>
    <t>480</t>
  </si>
  <si>
    <t>EXP.STF.TRN</t>
  </si>
  <si>
    <t>Staff Training</t>
  </si>
  <si>
    <t>Staff training and welfare</t>
  </si>
  <si>
    <t>Expenses incurred in relation to training staff</t>
  </si>
  <si>
    <t>30034</t>
  </si>
  <si>
    <t>Demo Company (UK) 480</t>
  </si>
  <si>
    <t>edda7154-dfc8-4486-a82b-e5e955408eaa</t>
  </si>
  <si>
    <t>482</t>
  </si>
  <si>
    <t>EXP.STF.PEN</t>
  </si>
  <si>
    <t>Pensions Costs</t>
  </si>
  <si>
    <t xml:space="preserve">Staff pensions </t>
  </si>
  <si>
    <t>Payments made to pension schemes</t>
  </si>
  <si>
    <t>30026</t>
  </si>
  <si>
    <t>Demo Company (UK) 482</t>
  </si>
  <si>
    <t>778191e2-baaa-4813-aa97-cf7c3afb08f8</t>
  </si>
  <si>
    <t>483</t>
  </si>
  <si>
    <t>EXP.STF.BEN</t>
  </si>
  <si>
    <t>Medical Insurance</t>
  </si>
  <si>
    <t>Staff benefits</t>
  </si>
  <si>
    <t>Payments made to medical insurance schemes</t>
  </si>
  <si>
    <t>30023</t>
  </si>
  <si>
    <t>Demo Company (UK) 483</t>
  </si>
  <si>
    <t>a40f43e2-c7b0-4187-919a-04ccdc14a630</t>
  </si>
  <si>
    <t>Expenses incurred by the business in relation to subscriptions, such as magazines and professional bodies</t>
  </si>
  <si>
    <t>30035</t>
  </si>
  <si>
    <t>Demo Company (UK) 485</t>
  </si>
  <si>
    <t>f3c73c3d-9887-4377-b18b-0374ab62e4aa</t>
  </si>
  <si>
    <t>Telephone and data</t>
  </si>
  <si>
    <t>Expenses incurred from any business-related phone calls, phone lines, or internet connections</t>
  </si>
  <si>
    <t>30036</t>
  </si>
  <si>
    <t>Demo Company (UK) 489</t>
  </si>
  <si>
    <t>c7b73345-7f25-428a-bb97-7b20a1470a53</t>
  </si>
  <si>
    <t>Travel and subsistence</t>
  </si>
  <si>
    <t>Expenses incurred from any domestic business travel</t>
  </si>
  <si>
    <t>30038</t>
  </si>
  <si>
    <t>Demo Company (UK) 493</t>
  </si>
  <si>
    <t>d10a459c-6ed8-48d9-ba90-713719fe1c87</t>
  </si>
  <si>
    <t>494</t>
  </si>
  <si>
    <t>Travel - International</t>
  </si>
  <si>
    <t>Expenses incurred from any international business travel</t>
  </si>
  <si>
    <t>30037</t>
  </si>
  <si>
    <t>Demo Company (UK) 494</t>
  </si>
  <si>
    <t>240ae3e2-26b7-4aa1-9aa9-8dc466f34652</t>
  </si>
  <si>
    <t>497</t>
  </si>
  <si>
    <t>EXP.ADM.FOR</t>
  </si>
  <si>
    <t>Bank Revaluations</t>
  </si>
  <si>
    <t>Gain (loss) on foreign currency</t>
  </si>
  <si>
    <t>EXPENSE</t>
  </si>
  <si>
    <t>Bank account revaluations due for foreign exchange rate changes</t>
  </si>
  <si>
    <t>30004</t>
  </si>
  <si>
    <t>Demo Company (UK) 497</t>
  </si>
  <si>
    <t>ed5f5fd6-63cf-4036-b56d-78b20c34f4f5</t>
  </si>
  <si>
    <t>498</t>
  </si>
  <si>
    <t>EXP.ADM.FOR.UGL</t>
  </si>
  <si>
    <t>Unrealised Currency Gains</t>
  </si>
  <si>
    <t>Unrealised gain (loss) on foreign currency</t>
  </si>
  <si>
    <t>Unrealised currency gains on outstanding items</t>
  </si>
  <si>
    <t>30039</t>
  </si>
  <si>
    <t>Demo Company (UK) 498</t>
  </si>
  <si>
    <t>ef070541-89aa-465d-b984-a4d58ebe7ef8</t>
  </si>
  <si>
    <t>499</t>
  </si>
  <si>
    <t>EXP.ADM.FOR.RGL</t>
  </si>
  <si>
    <t>Realised Currency Gains</t>
  </si>
  <si>
    <t>Realised gain (loss) on foreign currency</t>
  </si>
  <si>
    <t>Gains or losses made due to currency exchange rate changes</t>
  </si>
  <si>
    <t>30030</t>
  </si>
  <si>
    <t>Demo Company (UK) 499</t>
  </si>
  <si>
    <t>f8e9df7e-1bdb-44a0-828d-991d62ee76a2</t>
  </si>
  <si>
    <t>500</t>
  </si>
  <si>
    <t>EXP.TAX.COR</t>
  </si>
  <si>
    <t>Corporation Tax</t>
  </si>
  <si>
    <t>Corporation tax</t>
  </si>
  <si>
    <t>Tax payable on business profits</t>
  </si>
  <si>
    <t>30008</t>
  </si>
  <si>
    <t>Demo Company (UK) 500</t>
  </si>
  <si>
    <t>8add7c44-ffe0-4a42-869e-b85dadd5eac1</t>
  </si>
  <si>
    <t>Trade debtors</t>
  </si>
  <si>
    <t>Invoices the business has issued but has not yet collected payment on</t>
  </si>
  <si>
    <t>50001</t>
  </si>
  <si>
    <t>8623e401-09c8-4997-83c0-c8ec43a5bb98</t>
  </si>
  <si>
    <t>611</t>
  </si>
  <si>
    <t>Less Provision for Doubtful Debts</t>
  </si>
  <si>
    <t>A provision anticipating that a portion of accounts receivable will never be collected</t>
  </si>
  <si>
    <t>50015</t>
  </si>
  <si>
    <t>Demo Company (UK) 611</t>
  </si>
  <si>
    <t>b94def36-ab5a-4ba9-9b2e-8879efc35ea5</t>
  </si>
  <si>
    <t>620</t>
  </si>
  <si>
    <t>ASS.CUR.REC.PRE</t>
  </si>
  <si>
    <t>Prepayments</t>
  </si>
  <si>
    <t>Prepayments and accrued income</t>
  </si>
  <si>
    <t>An expenditure that has been paid for in advance</t>
  </si>
  <si>
    <t>50019</t>
  </si>
  <si>
    <t>Demo Company (UK) 620</t>
  </si>
  <si>
    <t>a1e2c53a-18b9-40cb-8e87-e2db200fe8af</t>
  </si>
  <si>
    <t>630</t>
  </si>
  <si>
    <t>ASS.CUR.INY.FIN</t>
  </si>
  <si>
    <t>Inventory</t>
  </si>
  <si>
    <t>Finished goods and goods for resale</t>
  </si>
  <si>
    <t>INVENTORY</t>
  </si>
  <si>
    <t>Value of tracked inventory items for resale.</t>
  </si>
  <si>
    <t>50006</t>
  </si>
  <si>
    <t>Demo Company (UK) 630</t>
  </si>
  <si>
    <t>a4602fb6-2e9d-4064-b318-c409032692ba</t>
  </si>
  <si>
    <t xml:space="preserve">Office equipment cost </t>
  </si>
  <si>
    <t>Office equipment that is owned and controlled by the business</t>
  </si>
  <si>
    <t>50017</t>
  </si>
  <si>
    <t>e2115117-1598-4d75-8d29-7e31a89d7f76</t>
  </si>
  <si>
    <t>711</t>
  </si>
  <si>
    <t>ASS.NCA.FIX.OFF.ACC</t>
  </si>
  <si>
    <t>Less Accumulated Depreciation on Office Equipment</t>
  </si>
  <si>
    <t>Office equipment accumulated depreciation</t>
  </si>
  <si>
    <t>The total amount of office equipment costs that has been consumed by the business (based on the useful life)</t>
  </si>
  <si>
    <t>50013</t>
  </si>
  <si>
    <t>Demo Company (UK) 711</t>
  </si>
  <si>
    <t>8d1ae68b-1251-4b44-9d7a-639b3976935c</t>
  </si>
  <si>
    <t>Computer equipment that is owned and controlled by the business</t>
  </si>
  <si>
    <t>50004</t>
  </si>
  <si>
    <t>b82e52f5-5aba-4a30-9f72-dc64df23ecdb</t>
  </si>
  <si>
    <t>721</t>
  </si>
  <si>
    <t>Less Accumulated Depreciation on Computer Equipment</t>
  </si>
  <si>
    <t>The total amount of computer equipment costs that has been consumed by the business (based on the useful life)</t>
  </si>
  <si>
    <t>50010</t>
  </si>
  <si>
    <t>Demo Company (UK) 721</t>
  </si>
  <si>
    <t>b03f4e40-d2ff-4472-9cec-78fef59a8d4e</t>
  </si>
  <si>
    <t>740</t>
  </si>
  <si>
    <t>ASS.NCA.FIX.LAB</t>
  </si>
  <si>
    <t>Buildings</t>
  </si>
  <si>
    <t xml:space="preserve">Land and buildings cost </t>
  </si>
  <si>
    <t>Buildings that are owned and controlled by the business</t>
  </si>
  <si>
    <t>50002</t>
  </si>
  <si>
    <t>Demo Company (UK) 740</t>
  </si>
  <si>
    <t>08e37d76-ee9f-45dc-95fb-31b222b1464d</t>
  </si>
  <si>
    <t>741</t>
  </si>
  <si>
    <t>ASS.NCA.FIX.LAB.ACC</t>
  </si>
  <si>
    <t>Less Accumulated Depreciation on Buildings</t>
  </si>
  <si>
    <t>Land and buildings accumulated depreciation</t>
  </si>
  <si>
    <t>The total amount of buildings costs that have been consumed by the business (based on the useful life)</t>
  </si>
  <si>
    <t>50009</t>
  </si>
  <si>
    <t>Demo Company (UK) 741</t>
  </si>
  <si>
    <t>466ffb84-48be-40ae-b6a5-f1dd72c70074</t>
  </si>
  <si>
    <t>750</t>
  </si>
  <si>
    <t>ASS.NCA.FIX.LAB.LEA</t>
  </si>
  <si>
    <t>Leasehold Improvements</t>
  </si>
  <si>
    <t>Land and buildings cost (Leasehold)</t>
  </si>
  <si>
    <t>The value added to the leased premises via improvements</t>
  </si>
  <si>
    <t>50007</t>
  </si>
  <si>
    <t>Demo Company (UK) 750</t>
  </si>
  <si>
    <t>bee32f20-79fd-4340-add3-cf80427c7281</t>
  </si>
  <si>
    <t>751</t>
  </si>
  <si>
    <t>ASS.NCA.FIX.LAB.ACC.LEA</t>
  </si>
  <si>
    <t>Less Accumulated Depreciation on Leasehold Improvements</t>
  </si>
  <si>
    <t>Land and buildings accumulated depreciation (Leased)</t>
  </si>
  <si>
    <t>The total amount of leasehold improvement costs that has been consumed by the business (based on the useful life)</t>
  </si>
  <si>
    <t>50011</t>
  </si>
  <si>
    <t>Demo Company (UK) 751</t>
  </si>
  <si>
    <t>1a034bd0-5e24-4579-96d0-40fb8404ef7b</t>
  </si>
  <si>
    <t>760</t>
  </si>
  <si>
    <t>ASS.NCA.FIX.VEH</t>
  </si>
  <si>
    <t>Motor Vehicles</t>
  </si>
  <si>
    <t xml:space="preserve">Motor vehicles cost </t>
  </si>
  <si>
    <t>Motor vehicles that are owned and controlled by the business</t>
  </si>
  <si>
    <t>50016</t>
  </si>
  <si>
    <t>Demo Company (UK) 760</t>
  </si>
  <si>
    <t>7467bb12-cd55-40cb-9574-04b80e981506</t>
  </si>
  <si>
    <t>761</t>
  </si>
  <si>
    <t>ASS.NCA.FIX.VEH.ACC</t>
  </si>
  <si>
    <t>Less Accumulated Depreciation on Motor Vehicles</t>
  </si>
  <si>
    <t xml:space="preserve">Motor vehicles accumulated depreciation </t>
  </si>
  <si>
    <t>The total amount of motor vehicle costs that has been consumed by the business (based on the useful life)</t>
  </si>
  <si>
    <t>50012</t>
  </si>
  <si>
    <t>Demo Company (UK) 761</t>
  </si>
  <si>
    <t>6c05cfb6-1d36-4c5c-895b-4ad999ad94ae</t>
  </si>
  <si>
    <t>764</t>
  </si>
  <si>
    <t>ASS.NCA.FIX.PLA</t>
  </si>
  <si>
    <t>Plant &amp; Machinery</t>
  </si>
  <si>
    <t xml:space="preserve">Plant and machinery cost </t>
  </si>
  <si>
    <t>Plant and machinery that are owned and controlled by the business</t>
  </si>
  <si>
    <t>50018</t>
  </si>
  <si>
    <t>Demo Company (UK) 764</t>
  </si>
  <si>
    <t>c19dc341-915d-4d93-9a66-688013acd014</t>
  </si>
  <si>
    <t>765</t>
  </si>
  <si>
    <t>ASS.NCA.FIX.PLA.ACC</t>
  </si>
  <si>
    <t>Less Accumulated Depreciation on Plant and Machinery</t>
  </si>
  <si>
    <t>Plant and machinery accumulated depreciation</t>
  </si>
  <si>
    <t>The total amount of plant and machinery cost that has been consumed by the business (based on the useful life)</t>
  </si>
  <si>
    <t>50014</t>
  </si>
  <si>
    <t>Demo Company (UK) 765</t>
  </si>
  <si>
    <t>ccec67a2-3d94-4b15-96d8-df92ce7f2121</t>
  </si>
  <si>
    <t>770</t>
  </si>
  <si>
    <t>ASS.NCA.INT</t>
  </si>
  <si>
    <t>Intangibles</t>
  </si>
  <si>
    <t>Intangible assets</t>
  </si>
  <si>
    <t>Assets with no physical presence e.g. goodwill or patents</t>
  </si>
  <si>
    <t>50005</t>
  </si>
  <si>
    <t>Demo Company (UK) 770</t>
  </si>
  <si>
    <t>3373a5af-2508-4294-9990-b55d9ac1d99f</t>
  </si>
  <si>
    <t>771</t>
  </si>
  <si>
    <t>ASS.NCA.INT.AMO</t>
  </si>
  <si>
    <t>Less Accumulated Amortisation on Intangibles</t>
  </si>
  <si>
    <t>Intangible assets - amortisation</t>
  </si>
  <si>
    <t>The total amount of intangibles that have been consumed by the business</t>
  </si>
  <si>
    <t>50008</t>
  </si>
  <si>
    <t>Demo Company (UK) 771</t>
  </si>
  <si>
    <t>e0faa299-ca0d-4b0a-9e32-0dfabdf9179a</t>
  </si>
  <si>
    <t>Trade creditors</t>
  </si>
  <si>
    <t>Invoices the company has received from suppliers but have not made payment on</t>
  </si>
  <si>
    <t>70000</t>
  </si>
  <si>
    <t>1873bf00-e52f-48e9-89d6-619c93723f60</t>
  </si>
  <si>
    <t>Other creditors</t>
  </si>
  <si>
    <t>Expense claims typically made by employees/shareholder employees which the business has not made payment on</t>
  </si>
  <si>
    <t>70019</t>
  </si>
  <si>
    <t>f8a3c6d2-b682-4d0c-baac-f88c0f00f328</t>
  </si>
  <si>
    <t>803</t>
  </si>
  <si>
    <t>Wage Payables</t>
  </si>
  <si>
    <t>Xero automatically updates this account for payroll entries created using Payroll and will store the payroll amount to be paid to the employee for the pay run. This account enables you to maintain separate accounts for employee Wages Payable amounts and Accounts Payable amounts</t>
  </si>
  <si>
    <t>70021</t>
  </si>
  <si>
    <t>Demo Company (UK) 803</t>
  </si>
  <si>
    <t>97284640-1311-4763-a41f-bcbce4804ed2</t>
  </si>
  <si>
    <t>805</t>
  </si>
  <si>
    <t>LIA.CUR.ACC</t>
  </si>
  <si>
    <t>Accruals</t>
  </si>
  <si>
    <t>Accruals and deferred income</t>
  </si>
  <si>
    <t>Any services the business has received but have not yet been invoiced for e.g. Accountancy Fees</t>
  </si>
  <si>
    <t>70001</t>
  </si>
  <si>
    <t>Demo Company (UK) 805</t>
  </si>
  <si>
    <t>4b2c9ba4-12e1-48b5-8f59-86f85fb33f63</t>
  </si>
  <si>
    <t>810</t>
  </si>
  <si>
    <t>Income in Advance</t>
  </si>
  <si>
    <t>Any income the business has received but have not provided the goods or services for</t>
  </si>
  <si>
    <t>70009</t>
  </si>
  <si>
    <t>Demo Company (UK) 810</t>
  </si>
  <si>
    <t>998c34a8-bfbd-4cc5-ae3b-197338f01423</t>
  </si>
  <si>
    <t>811</t>
  </si>
  <si>
    <t>Credit Card Control Account</t>
  </si>
  <si>
    <t>The amount owing on the company's credit cards</t>
  </si>
  <si>
    <t>70003</t>
  </si>
  <si>
    <t>Demo Company (UK) 811</t>
  </si>
  <si>
    <t>9ee28149-32a9-4661-8eab-a28738696983</t>
  </si>
  <si>
    <t>814</t>
  </si>
  <si>
    <t>Wages Payable - Payroll</t>
  </si>
  <si>
    <t>Where this account is set as the nominated Wages Payable account within Payroll Settings, Xero allocates the net wage amount of each pay run created using Payroll to this account</t>
  </si>
  <si>
    <t>70022</t>
  </si>
  <si>
    <t>Demo Company (UK) 814</t>
  </si>
  <si>
    <t>b12f79b9-a082-4b8b-971e-d321292943c7</t>
  </si>
  <si>
    <t>The balance in this account represents VAT owing to or from the HMRC. At the end of the VAT period, it is this account that should be used to code against either the ‘refunds from’ or ‘payments to’ the HMRC that will appear on the bank statement. Xero has been designed to use only one VAT account to track VAT on income and expenses, so there is no need to add any new VAT accounts to Xero</t>
  </si>
  <si>
    <t>70020</t>
  </si>
  <si>
    <t>43072840-e67b-45df-8b90-f52ebedb2779</t>
  </si>
  <si>
    <t>825</t>
  </si>
  <si>
    <t>LIA.CUR.TAX.OTH</t>
  </si>
  <si>
    <t>PAYE Payable</t>
  </si>
  <si>
    <t>Other taxes and social security</t>
  </si>
  <si>
    <t>The Amount of PAYE tax due to be paid to the HMRC</t>
  </si>
  <si>
    <t>70012</t>
  </si>
  <si>
    <t>Demo Company (UK) 825</t>
  </si>
  <si>
    <t>a2377a9f-f5bd-4327-8f85-e3461b591912</t>
  </si>
  <si>
    <t>826</t>
  </si>
  <si>
    <t>NIC Payable</t>
  </si>
  <si>
    <t>The amount of a business' portion of National Insurance Contribution that is due to be paid to the HMRC</t>
  </si>
  <si>
    <t>70011</t>
  </si>
  <si>
    <t>Demo Company (UK) 826</t>
  </si>
  <si>
    <t>0f9b92b8-6b4d-4c9f-a338-c32ac5017540</t>
  </si>
  <si>
    <t>830</t>
  </si>
  <si>
    <t>LIA.CUR.TAX.COR</t>
  </si>
  <si>
    <t>Provision for Corporation Tax</t>
  </si>
  <si>
    <t>Corporation tax payable to the HMRC</t>
  </si>
  <si>
    <t>70014</t>
  </si>
  <si>
    <t>Demo Company (UK) 830</t>
  </si>
  <si>
    <t>63057ff0-e3b1-421a-99ce-4ba48b90ce35</t>
  </si>
  <si>
    <t>835</t>
  </si>
  <si>
    <t>LIA</t>
  </si>
  <si>
    <t>Directors' Loan Account</t>
  </si>
  <si>
    <t>Monies owed to or from company directors</t>
  </si>
  <si>
    <t>70005</t>
  </si>
  <si>
    <t>Demo Company (UK) 835</t>
  </si>
  <si>
    <t>7ff95c6a-5849-4030-a361-52165fab6490</t>
  </si>
  <si>
    <t>For any accounting and starting balance adjustments</t>
  </si>
  <si>
    <t>70008</t>
  </si>
  <si>
    <t>ffdfba10-e303-43cc-b8a3-344cd40689df</t>
  </si>
  <si>
    <t>850</t>
  </si>
  <si>
    <t>Suspense</t>
  </si>
  <si>
    <t>A clearing account</t>
  </si>
  <si>
    <t>70017</t>
  </si>
  <si>
    <t>Demo Company (UK) 850</t>
  </si>
  <si>
    <t>7b57750f-5fa4-46ac-a0ee-fccddaa8e9d0</t>
  </si>
  <si>
    <t>855</t>
  </si>
  <si>
    <t>Clearing Account</t>
  </si>
  <si>
    <t>70002</t>
  </si>
  <si>
    <t>Demo Company (UK) 855</t>
  </si>
  <si>
    <t>d659ebbf-0760-4e07-a1fb-8de6b9ecdff9</t>
  </si>
  <si>
    <t>858</t>
  </si>
  <si>
    <t>Pensions Payable</t>
  </si>
  <si>
    <t>Payroll pension payable account</t>
  </si>
  <si>
    <t>70013</t>
  </si>
  <si>
    <t>Demo Company (UK) 858</t>
  </si>
  <si>
    <t>f0e3a4b5-3e22-446b-9d2a-6f127f05bfa5</t>
  </si>
  <si>
    <t>An adjustment entry to allow for rounding</t>
  </si>
  <si>
    <t>70015</t>
  </si>
  <si>
    <t>Demo Company (UK) 860</t>
  </si>
  <si>
    <t>921237ae-76ff-4f4c-bf70-5c3c177b149d</t>
  </si>
  <si>
    <t>868</t>
  </si>
  <si>
    <t>Earnings Orders Payable</t>
  </si>
  <si>
    <t>Payroll earnings order account</t>
  </si>
  <si>
    <t>70006</t>
  </si>
  <si>
    <t>Demo Company (UK) 868</t>
  </si>
  <si>
    <t>a017e676-fabb-4943-a3d5-8dcf3193f289</t>
  </si>
  <si>
    <t>877</t>
  </si>
  <si>
    <t>Tracking Transfers</t>
  </si>
  <si>
    <t>Transfers between tracking categories</t>
  </si>
  <si>
    <t>70018</t>
  </si>
  <si>
    <t>Demo Company (UK) 877</t>
  </si>
  <si>
    <t>e974884c-91b1-4d75-84a3-7df09423670f</t>
  </si>
  <si>
    <t>900</t>
  </si>
  <si>
    <t>Loan</t>
  </si>
  <si>
    <t>TERMLIAB</t>
  </si>
  <si>
    <t>Any money that has been borrowed from a creditor</t>
  </si>
  <si>
    <t>70010</t>
  </si>
  <si>
    <t>Demo Company (UK) 900</t>
  </si>
  <si>
    <t>6b4f27e1-c2c4-4cea-bf8f-c1e67aceb561</t>
  </si>
  <si>
    <t>910</t>
  </si>
  <si>
    <t>LIA.NCL.FIN</t>
  </si>
  <si>
    <t>Hire Purchase Loan</t>
  </si>
  <si>
    <t>Obligations under finance leases &amp; hire purchase after one year</t>
  </si>
  <si>
    <t>Any goods bought through hire purchase agreements</t>
  </si>
  <si>
    <t>70007</t>
  </si>
  <si>
    <t>Demo Company (UK) 910</t>
  </si>
  <si>
    <t>632ed0c9-a33c-4af3-856f-6dc15775536d</t>
  </si>
  <si>
    <t>920</t>
  </si>
  <si>
    <t>LIA.PRO.DEF</t>
  </si>
  <si>
    <t>Deferred Tax</t>
  </si>
  <si>
    <t>Deferred tax</t>
  </si>
  <si>
    <t>Used if there is a timing difference between taxable profits and accounting profits</t>
  </si>
  <si>
    <t>70004</t>
  </si>
  <si>
    <t>Demo Company (UK) 920</t>
  </si>
  <si>
    <t>684466e3-938d-41b9-bd77-ec706382bd7f</t>
  </si>
  <si>
    <t>947</t>
  </si>
  <si>
    <t>Student Loan Deductions Payable</t>
  </si>
  <si>
    <t>Payroll student loan deductions payable account</t>
  </si>
  <si>
    <t>70016</t>
  </si>
  <si>
    <t>Demo Company (UK) 947</t>
  </si>
  <si>
    <t>f82617e7-6580-4bab-8bea-5fcb940e7eb2</t>
  </si>
  <si>
    <t>950</t>
  </si>
  <si>
    <t>EQU.SHA</t>
  </si>
  <si>
    <t>Capital - x,xxx Ordinary Shares</t>
  </si>
  <si>
    <t>Called up share capital</t>
  </si>
  <si>
    <t>Paid up capital</t>
  </si>
  <si>
    <t>90000</t>
  </si>
  <si>
    <t>Demo Company (UK) 950</t>
  </si>
  <si>
    <t>524c9f2d-e680-4861-82f6-4ad171b51de5</t>
  </si>
  <si>
    <t>Profit and loss account</t>
  </si>
  <si>
    <t>Do not Use</t>
  </si>
  <si>
    <t>90003</t>
  </si>
  <si>
    <t>c1aaa7f2-fef6-43a5-92cb-b5cfb47058ec</t>
  </si>
  <si>
    <t>970</t>
  </si>
  <si>
    <t>EQU.OWN.1</t>
  </si>
  <si>
    <t>Owner A Funds Introduced</t>
  </si>
  <si>
    <t>Owners/Partner 1 funds introduced</t>
  </si>
  <si>
    <t>Funds contributed by the owner</t>
  </si>
  <si>
    <t>90002</t>
  </si>
  <si>
    <t>Demo Company (UK) 970</t>
  </si>
  <si>
    <t>6b26221e-ab1d-4702-ba6f-4a591bc62cef</t>
  </si>
  <si>
    <t>980</t>
  </si>
  <si>
    <t>EQU.DRA.1</t>
  </si>
  <si>
    <t>Owner A Drawings</t>
  </si>
  <si>
    <t>Owners/Partner 1 drawings</t>
  </si>
  <si>
    <t>Withdrawals by the owners</t>
  </si>
  <si>
    <t>90001</t>
  </si>
  <si>
    <t>Demo Company (UK) 980</t>
  </si>
  <si>
    <t>chartOfAccCalculationList</t>
  </si>
  <si>
    <t>Gross Profit</t>
  </si>
  <si>
    <t xml:space="preserve"> </t>
  </si>
  <si>
    <t>Net Profit Before Depreciation</t>
  </si>
  <si>
    <t>NetProfit After Depreciation</t>
  </si>
  <si>
    <t>COGS</t>
  </si>
  <si>
    <t>Professional Fees</t>
  </si>
  <si>
    <t>Financial Services</t>
  </si>
  <si>
    <t>Office &amp; Premises Costs</t>
  </si>
  <si>
    <t>Customer Acquisition</t>
  </si>
  <si>
    <t>Travel Costs</t>
  </si>
  <si>
    <t>People Costs</t>
  </si>
  <si>
    <t>20000</t>
  </si>
  <si>
    <t>20009</t>
  </si>
  <si>
    <t>20012</t>
  </si>
  <si>
    <t>20011</t>
  </si>
  <si>
    <t>40010</t>
  </si>
  <si>
    <t>Other Expenses</t>
  </si>
  <si>
    <t>Bank Interest</t>
  </si>
  <si>
    <t>Corporate Tax</t>
  </si>
  <si>
    <t>Organization Name</t>
  </si>
  <si>
    <t>Filters</t>
  </si>
  <si>
    <t>Year</t>
  </si>
  <si>
    <t>Month</t>
  </si>
  <si>
    <t>Column1.id</t>
  </si>
  <si>
    <t>Column1.accountCode</t>
  </si>
  <si>
    <t>Column1.account</t>
  </si>
  <si>
    <t>Column1.type</t>
  </si>
  <si>
    <t>Column1.reportingCode</t>
  </si>
  <si>
    <t>Column1.debit</t>
  </si>
  <si>
    <t>Column1.credit</t>
  </si>
  <si>
    <t>Column1.ytdDebit</t>
  </si>
  <si>
    <t>Column1.ytdCredit</t>
  </si>
  <si>
    <t>Column1.date</t>
  </si>
  <si>
    <t>Column1.organisationName</t>
  </si>
  <si>
    <t>January</t>
  </si>
  <si>
    <t>December</t>
  </si>
  <si>
    <t>November</t>
  </si>
  <si>
    <t>October</t>
  </si>
  <si>
    <t>September</t>
  </si>
  <si>
    <t>June</t>
  </si>
  <si>
    <t>July</t>
  </si>
  <si>
    <t>May</t>
  </si>
  <si>
    <t>April</t>
  </si>
  <si>
    <t>March</t>
  </si>
  <si>
    <t>February</t>
  </si>
  <si>
    <t>August</t>
  </si>
  <si>
    <t>2024</t>
  </si>
  <si>
    <t>2023</t>
  </si>
  <si>
    <t>2022</t>
  </si>
  <si>
    <t>Value.reportingCode</t>
  </si>
  <si>
    <t>Value.account</t>
  </si>
  <si>
    <t>Value.dateMonth</t>
  </si>
  <si>
    <t>Value.trackingOption</t>
  </si>
  <si>
    <t>Value.trackingOption2</t>
  </si>
  <si>
    <t>Value.amount</t>
  </si>
  <si>
    <t>profitAndLoss</t>
  </si>
  <si>
    <t>2023-11-30</t>
  </si>
  <si>
    <t>Total</t>
  </si>
  <si>
    <t>2024-01-31</t>
  </si>
  <si>
    <t>North</t>
  </si>
  <si>
    <t>South</t>
  </si>
  <si>
    <t>West Coast</t>
  </si>
  <si>
    <t>Unassigned</t>
  </si>
  <si>
    <t>2023-12-31</t>
  </si>
  <si>
    <t>Eastside</t>
  </si>
  <si>
    <t>2023-10-31</t>
  </si>
  <si>
    <t>2023-09-30</t>
  </si>
  <si>
    <t>2023-08-31</t>
  </si>
  <si>
    <t>2023-07-31</t>
  </si>
  <si>
    <t>2023-06-30</t>
  </si>
  <si>
    <t>2023-05-31</t>
  </si>
  <si>
    <t>2023-04-30</t>
  </si>
  <si>
    <t>2023-03-31</t>
  </si>
  <si>
    <t>2023-01-31</t>
  </si>
  <si>
    <t>2022-12-31</t>
  </si>
  <si>
    <t>2022-11-30</t>
  </si>
  <si>
    <t>2022-10-31</t>
  </si>
  <si>
    <t>26028d3a-f981-44d6-a9ed-a522198870f8</t>
  </si>
  <si>
    <t>96752103-8ec6-40d8-b9ac-634c428e4fd1</t>
  </si>
  <si>
    <t>Demo Company (AU)</t>
  </si>
  <si>
    <t>Asset</t>
  </si>
  <si>
    <t>BASEXCLUDED</t>
  </si>
  <si>
    <t>e2bacdc6-2006-43c2-a5da-3c0e5f43b452</t>
  </si>
  <si>
    <t>REV.TRA.GOO</t>
  </si>
  <si>
    <t>Sale of goods</t>
  </si>
  <si>
    <t>OUTPUT</t>
  </si>
  <si>
    <t>39987591-5a9a-4513-8072-828069a65f9c</t>
  </si>
  <si>
    <t>Other revenue</t>
  </si>
  <si>
    <t>OTHERINCOME</t>
  </si>
  <si>
    <t>Any other income that does not relate to normal business activities and is not recurring</t>
  </si>
  <si>
    <t>1335b8b2-4d63-4af8-937f-04087ae2e36e</t>
  </si>
  <si>
    <t>REV.INV.INT</t>
  </si>
  <si>
    <t>Interest</t>
  </si>
  <si>
    <t>Interest income</t>
  </si>
  <si>
    <t>ee30a086-d381-4bd6-ba47-7af927d25825</t>
  </si>
  <si>
    <t>INPUT</t>
  </si>
  <si>
    <t>30000</t>
  </si>
  <si>
    <t>078b095c-7e80-4887-9712-1d3721dfffcf</t>
  </si>
  <si>
    <t>Cost of good sold by the business.</t>
  </si>
  <si>
    <t>d392fe47-c99d-499e-a200-46709dd6b6e7</t>
  </si>
  <si>
    <t>Advertising</t>
  </si>
  <si>
    <t>Expenses incurred for advertising while trying to increase sales</t>
  </si>
  <si>
    <t>959af5f4-9925-44e8-b283-7ddf4b427238</t>
  </si>
  <si>
    <t>EXEMPTEXPENSES</t>
  </si>
  <si>
    <t>Fees charged by your bank for transactions regarding your bank account(s).</t>
  </si>
  <si>
    <t>ff09eac3-5b17-44fb-9eea-e2e9375e91b4</t>
  </si>
  <si>
    <t>Expenses incurred for cleaning  business property.</t>
  </si>
  <si>
    <t>6db51cfa-0326-4e63-a743-c78c4d99aba4</t>
  </si>
  <si>
    <t>Consulting &amp; Accounting</t>
  </si>
  <si>
    <t>Expenses related to paying consultants</t>
  </si>
  <si>
    <t>7f940c53-bae5-41a8-a3a3-c841227fee01</t>
  </si>
  <si>
    <t>EXP.DEP</t>
  </si>
  <si>
    <t>Depreciation</t>
  </si>
  <si>
    <t>DEPRECIATN</t>
  </si>
  <si>
    <t>18e27517-81e0-437c-bc21-fbba8e30d6bb</t>
  </si>
  <si>
    <t>EXP.ENT</t>
  </si>
  <si>
    <t>Expenses paid by company for the business but are not deductable for income tax purposes.</t>
  </si>
  <si>
    <t>30009</t>
  </si>
  <si>
    <t>c4a9d449-ef04-43a7-9af8-49c6558b361e</t>
  </si>
  <si>
    <t>Freight &amp; Courier</t>
  </si>
  <si>
    <t>Expenses incurred on courier &amp; freight costs</t>
  </si>
  <si>
    <t>30010</t>
  </si>
  <si>
    <t>94882296-5acf-4350-8c5b-82bc9370ab78</t>
  </si>
  <si>
    <t>General expenses related to the running of the business.</t>
  </si>
  <si>
    <t>30011</t>
  </si>
  <si>
    <t>48a193e4-f1e3-49b8-8ff3-74137575f087</t>
  </si>
  <si>
    <t>a29e26fb-06ec-4aad-8a6f-6cadc52291f8</t>
  </si>
  <si>
    <t>Interest Expense</t>
  </si>
  <si>
    <t>Interest and finance charges</t>
  </si>
  <si>
    <t>Any interest expenses paid to ATO, business bank accounts or credit card accounts.</t>
  </si>
  <si>
    <t>1b83b470-95ae-4b0b-a84e-8c407d5ea2ae</t>
  </si>
  <si>
    <t>Legal expenses</t>
  </si>
  <si>
    <t>42a56c1a-6141-4bf2-913d-916dc1a35cfd</t>
  </si>
  <si>
    <t>Expenses incurred for lighting, powering or heating the premises</t>
  </si>
  <si>
    <t>005f380d-4a9c-497f-b9d7-817f0f02790e</t>
  </si>
  <si>
    <t>EXP.VEH</t>
  </si>
  <si>
    <t>Vehicle expenses</t>
  </si>
  <si>
    <t>Expenses incurred on the running of company motor vehicles</t>
  </si>
  <si>
    <t>8ab9d684-f897-4168-b5d1-2279bf74bb82</t>
  </si>
  <si>
    <t>453</t>
  </si>
  <si>
    <t>Office Expenses</t>
  </si>
  <si>
    <t>General expenses related to the running of the business office.</t>
  </si>
  <si>
    <t>13918178-849a-4823-9a31-57b7eac713d7</t>
  </si>
  <si>
    <t>b18eaea6-4d11-462c-ac30-7975108b5859</t>
  </si>
  <si>
    <t>Expenses incurred by the entity as a result of printing and stationery</t>
  </si>
  <si>
    <t>f5f05ee3-f9cd-4bf9-9423-ed81de96b537</t>
  </si>
  <si>
    <t>EXP.REN</t>
  </si>
  <si>
    <t>Rental and lease payments</t>
  </si>
  <si>
    <t>The payment to lease a building or area.</t>
  </si>
  <si>
    <t>e91eee7a-340e-4203-8af8-14db5121af35</t>
  </si>
  <si>
    <t>ARCHIVED</t>
  </si>
  <si>
    <t>Repairs and Maintenance</t>
  </si>
  <si>
    <t>Expenses incurred on a damaged or run down asset that will bring the asset back to its original condition.</t>
  </si>
  <si>
    <t>c4f12f09-846e-4f6f-b39c-dff3be3e49a7</t>
  </si>
  <si>
    <t>EXP.EMP.WAG</t>
  </si>
  <si>
    <t>Wages and Salaries</t>
  </si>
  <si>
    <t>479252dc-1e01-4a86-a452-9552a191453f</t>
  </si>
  <si>
    <t>EXP.EMP.SUP</t>
  </si>
  <si>
    <t>Superannuation</t>
  </si>
  <si>
    <t>Superannuation expenses</t>
  </si>
  <si>
    <t>Superannuation contributions</t>
  </si>
  <si>
    <t>98154d6b-0424-42f7-9aff-678db4ff62ba</t>
  </si>
  <si>
    <t>Commission</t>
  </si>
  <si>
    <t>Cost of goods sold</t>
  </si>
  <si>
    <t>Commission paid to staff in Payroll</t>
  </si>
  <si>
    <t>b3742a53-0f64-4765-b5cc-3ece843b2e91</t>
  </si>
  <si>
    <t>E.g. Magazines, professional bodies.</t>
  </si>
  <si>
    <t>266f40cc-5aa1-4f6c-b078-eb615171d6de</t>
  </si>
  <si>
    <t>Expenditure incurred from any business-related phone calls, phone lines, or internet connections</t>
  </si>
  <si>
    <t>25717024-5b50-4320-93b7-280c0614a613</t>
  </si>
  <si>
    <t>EXP.TRA.NAT</t>
  </si>
  <si>
    <t>National travel and accommodation</t>
  </si>
  <si>
    <t>Expenses incurred from domestic travel which has a business purpose</t>
  </si>
  <si>
    <t>eaa06c90-21e6-4176-9333-8ab4c23f0004</t>
  </si>
  <si>
    <t>EXP.TRA.INT</t>
  </si>
  <si>
    <t>International travel and accomodation</t>
  </si>
  <si>
    <t>Expenses incurred from international travel which has a business purpose</t>
  </si>
  <si>
    <t>d290c7f4-df33-46f0-917b-d188c6f517dc</t>
  </si>
  <si>
    <t>EXP.FOR</t>
  </si>
  <si>
    <t>Foreign currency gains/losses</t>
  </si>
  <si>
    <t>09ef3689-6913-4f31-aeca-81646680e623</t>
  </si>
  <si>
    <t>EXP.FOR.UGL</t>
  </si>
  <si>
    <t>Unrealised foreign currency gains and losses</t>
  </si>
  <si>
    <t>e0b4f130-7fb7-4e29-9a85-1e002ea5cc31</t>
  </si>
  <si>
    <t>EXP.FOR.RGL</t>
  </si>
  <si>
    <t>Realised foreign currency gains and losses</t>
  </si>
  <si>
    <t>53bee866-8d31-4669-bd62-69026afcc86d</t>
  </si>
  <si>
    <t>505</t>
  </si>
  <si>
    <t>EXP.INC</t>
  </si>
  <si>
    <t>Income Tax Expense</t>
  </si>
  <si>
    <t>Income tax expense</t>
  </si>
  <si>
    <t>A percentage of total earnings paid to the government.</t>
  </si>
  <si>
    <t>30012</t>
  </si>
  <si>
    <t>3dd5c80d-e109-4313-8c61-41648e33704f</t>
  </si>
  <si>
    <t>Trade receivables</t>
  </si>
  <si>
    <t>Outstanding invoices the company has issued out to the client but has not yet received in cash at balance date.</t>
  </si>
  <si>
    <t>26a3ec3b-0aa8-4cbe-b0b1-20c6277a55ad</t>
  </si>
  <si>
    <t>An expenditure that has been paid for in advance.</t>
  </si>
  <si>
    <t>2c4189ef-31d4-44ed-a295-1bf8908f97d4</t>
  </si>
  <si>
    <t>ASS.CUR.INY</t>
  </si>
  <si>
    <t>Inventories</t>
  </si>
  <si>
    <t>2d69b4ee-37d4-4f67-b950-32cbdd5765ed</t>
  </si>
  <si>
    <t>Plant and equipment at cost</t>
  </si>
  <si>
    <t>24d010bf-5e4b-42dd-9aa3-a5484dd0686f</t>
  </si>
  <si>
    <t>Accumulated depreciation of plant and equipment</t>
  </si>
  <si>
    <t>The total amount of office equipment cost that has been consumed by the entity (based on the useful life)</t>
  </si>
  <si>
    <t>75bbcb81-6b3d-4ca9-8522-3b582cb5c21a</t>
  </si>
  <si>
    <t>44ef13ab-a913-4688-b6f0-52877b670ad4</t>
  </si>
  <si>
    <t>The total amount of computer equipment cost that has been consumed by the business (based on the useful life)</t>
  </si>
  <si>
    <t>8e9c5166-d3fe-4e21-827a-f42753568e80</t>
  </si>
  <si>
    <t>LIA.CUR.PAY</t>
  </si>
  <si>
    <t>Trade and other payables</t>
  </si>
  <si>
    <t>Outstanding invoices the company has received from suppliers but has not yet paid at balance date</t>
  </si>
  <si>
    <t>c11b84a9-e90a-4094-83d7-b8494d195ecc</t>
  </si>
  <si>
    <t>LIA.CUR.PAY.EMP</t>
  </si>
  <si>
    <t>Employee entitlements (wages</t>
  </si>
  <si>
    <t>Expense claims typically made by employees/shareholder employees still outstanding.</t>
  </si>
  <si>
    <t>6c0a1e28-9310-453a-884a-600d59d91ecb</t>
  </si>
  <si>
    <t>e43f1a1b-48c5-453a-929b-5ef6f6d65e76</t>
  </si>
  <si>
    <t>804</t>
  </si>
  <si>
    <t>38b7b812-d334-46eb-872e-67c4cfb87538</t>
  </si>
  <si>
    <t>LIA.CUR</t>
  </si>
  <si>
    <t>Accrued Liabilities</t>
  </si>
  <si>
    <t>Current Liabilities</t>
  </si>
  <si>
    <t>66e60a82-99d8-47d1-956b-5baea404acba</t>
  </si>
  <si>
    <t>LIA.CUR.TAX.GST</t>
  </si>
  <si>
    <t>GST</t>
  </si>
  <si>
    <t>Goods and services tax</t>
  </si>
  <si>
    <t>The balance in this account represents GST owing to or from the ATO. At the end of the GST period, it is this account that should be used to code against either the 'refunds from' or 'payments to' the ATO that will appear on the bank statement. Xero has been designed to use only one GST account to track GST on income and expenses, so there is no need to add any new GST accounts to Xero.</t>
  </si>
  <si>
    <t>4d111d55-1c71-46b4-8cbc-d8b54d8d54c5</t>
  </si>
  <si>
    <t>LIA.CUR.PAY.PAY</t>
  </si>
  <si>
    <t>PAYG Withholdings Payable</t>
  </si>
  <si>
    <t>PAYG</t>
  </si>
  <si>
    <t>The amount of PAYE tax that is due to be paid</t>
  </si>
  <si>
    <t>a47d1f5b-5297-484a-8a8a-64a75053e4f4</t>
  </si>
  <si>
    <t>Superannuation Payable</t>
  </si>
  <si>
    <t>The amount of superannuation that is due to be paid</t>
  </si>
  <si>
    <t>eba8b619-8e5d-43df-bd0a-08c328021003</t>
  </si>
  <si>
    <t>LIA.CUR.TAX.INC</t>
  </si>
  <si>
    <t>Income Tax Payable</t>
  </si>
  <si>
    <t>Income Tax</t>
  </si>
  <si>
    <t>The amount of income tax that is due to be paid, also resident withholding tax paid on interest received.</t>
  </si>
  <si>
    <t>b19dcc8e-665d-4139-89ec-908f3e72d569</t>
  </si>
  <si>
    <t>LIA.CUR.DEF</t>
  </si>
  <si>
    <t>Revenue Received in Advance</t>
  </si>
  <si>
    <t>Deferred income</t>
  </si>
  <si>
    <t>When a customer pays in advance of work/services.</t>
  </si>
  <si>
    <t>305b05b3-01f3-4f47-a45d-edfa66ea03e7</t>
  </si>
  <si>
    <t>For accountant adjustments</t>
  </si>
  <si>
    <t>50031b5d-828f-4090-b1f1-d5eb591d8b18</t>
  </si>
  <si>
    <t>An entry that allows an unknown transaction to be entered, so the accounts can still be worked on in balance and the entry can be dealt with later.</t>
  </si>
  <si>
    <t>5e2674a9-f572-4c81-8c26-49522c42737e</t>
  </si>
  <si>
    <t>37441137-cfe3-4c2b-a569-ef75e6b66ae4</t>
  </si>
  <si>
    <t>a94c9633-aeb1-4b13-a96b-7998d887b770</t>
  </si>
  <si>
    <t>64ddb541-7e5f-4ded-a072-2f59d8898a8c</t>
  </si>
  <si>
    <t>880</t>
  </si>
  <si>
    <t>LIA.NCL.DRA</t>
  </si>
  <si>
    <t>Beneficiary/shareholder drawings</t>
  </si>
  <si>
    <t>16e01c0e-4fbd-4488-b4c3-e399903306aa</t>
  </si>
  <si>
    <t>881</t>
  </si>
  <si>
    <t>LIA.NCL.ADV</t>
  </si>
  <si>
    <t>Beneficiary/shareholder advance accounts</t>
  </si>
  <si>
    <t>c1de1295-c39c-444c-abfa-447b2263563f</t>
  </si>
  <si>
    <t>LIA.NCL.LOA</t>
  </si>
  <si>
    <t>Loans</t>
  </si>
  <si>
    <t>Money that has been borrowed from a creditor</t>
  </si>
  <si>
    <t>e2eda5d3-a80f-45ff-af4c-74472fd904d4</t>
  </si>
  <si>
    <t>Retained earnings/Accumulated funds</t>
  </si>
  <si>
    <t>dfe8ba15-3324-4d29-b4e2-2f23c05e8532</t>
  </si>
  <si>
    <t>Owner A Share Capital</t>
  </si>
  <si>
    <t>Share capital</t>
  </si>
  <si>
    <t>The value of shares purchased by the shareholders</t>
  </si>
  <si>
    <t>2024-01-24</t>
  </si>
  <si>
    <t>2023-12-07</t>
  </si>
  <si>
    <t>2023-11-13</t>
  </si>
  <si>
    <t>2023-10-20</t>
  </si>
  <si>
    <t>2023-01-05</t>
  </si>
  <si>
    <t>2022-11-18</t>
  </si>
  <si>
    <t>2022-10-25</t>
  </si>
  <si>
    <t>ac993f75-035b-433c-82e0-7b7a2d40802c</t>
  </si>
  <si>
    <t>353102d0-9b77-4963-97dc-af15733d82b2</t>
  </si>
  <si>
    <t>Demo Company (NZ)</t>
  </si>
  <si>
    <t>ebd06280-af70-4bed-97c6-7451a454ad85</t>
  </si>
  <si>
    <t>7d05a53d-613d-4eb2-a2fc-dcb6adb80b80</t>
  </si>
  <si>
    <t>REV.TRA</t>
  </si>
  <si>
    <t>Trading revenue</t>
  </si>
  <si>
    <t>ba3f61ed-2992-4468-bd4d-fd3ee2cb16c9</t>
  </si>
  <si>
    <t>32865dbc-8b1e-4a76-8f5c-3579cbb3520b</t>
  </si>
  <si>
    <t>Gross interest income (i.e. before deducting Residential Withholding Tax), such as bank interest</t>
  </si>
  <si>
    <t>573a170b-6792-4cfa-b8ce-6f8fd27f5458</t>
  </si>
  <si>
    <t>8cd42505-ad73-46e2-932f-67952fdc4e99</t>
  </si>
  <si>
    <t>Cost of goods sold by the business.</t>
  </si>
  <si>
    <t>faca213f-d588-48e9-8281-85b7f98da745</t>
  </si>
  <si>
    <t>19828003-cea7-4920-b0fa-9223a2cdb0dc</t>
  </si>
  <si>
    <t>a488538a-ce53-44b9-b529-4335d88acfa1</t>
  </si>
  <si>
    <t>5f29a204-d41f-4727-9831-8f70b3ac4a95</t>
  </si>
  <si>
    <t>fe5e30de-1fee-44ea-a8c4-7a78984c3070</t>
  </si>
  <si>
    <t>53fdcc86-32ee-4fcb-b053-f449405bc7a5</t>
  </si>
  <si>
    <t>50% of the total expense relating to business-related entertainment. E.g. shouting clients or employees  a drink or a meal etc.</t>
  </si>
  <si>
    <t>0ff441e7-8d04-4286-b9a6-ad5880455381</t>
  </si>
  <si>
    <t>EXP.ENT.NON</t>
  </si>
  <si>
    <t>Entertainment - Non deductible</t>
  </si>
  <si>
    <t>Non deductible entertainment</t>
  </si>
  <si>
    <t>b70cadef-d8aa-46e6-b128-79e2c997fd2c</t>
  </si>
  <si>
    <t>11f618a8-f17e-4757-8b4a-6f24841bdb93</t>
  </si>
  <si>
    <t>2b1e361f-ab63-4b41-a5b0-761141cf789c</t>
  </si>
  <si>
    <t>EXP.INS</t>
  </si>
  <si>
    <t>c1f07b88-37cf-4f94-93de-9073040a563e</t>
  </si>
  <si>
    <t>Any interest expenses paid to IRD, business bank accounts or credit card accounts.</t>
  </si>
  <si>
    <t>263ea0e4-4ee9-4585-ae1f-8180b9dbd864</t>
  </si>
  <si>
    <t>EXP.LEG</t>
  </si>
  <si>
    <t>2e277847-022c-48f3-8467-0207230004d6</t>
  </si>
  <si>
    <t>b149780d-69bc-4f7c-a3ce-bd48f7a37de5</t>
  </si>
  <si>
    <t>935e0fbe-6749-41c8-a024-11321e44dfac</t>
  </si>
  <si>
    <t>df1a5320-2622-4fde-9174-e3fbf3ad03ce</t>
  </si>
  <si>
    <t>28113b99-6df2-4123-a2d0-5f54dcf8017b</t>
  </si>
  <si>
    <t>65ad67a4-8641-45cf-9ab9-661878452c3f</t>
  </si>
  <si>
    <t>EXP.REP</t>
  </si>
  <si>
    <t>Repairs and maintenance</t>
  </si>
  <si>
    <t>1c91e520-a12b-45cc-8194-99950858e5bf</t>
  </si>
  <si>
    <t>EXP.WAG</t>
  </si>
  <si>
    <t>b343c3b0-5941-4166-82b4-dd926622e0e2</t>
  </si>
  <si>
    <t>KiwiSaver Employer Contributions</t>
  </si>
  <si>
    <t>KiwiSaver employer contributions</t>
  </si>
  <si>
    <t>5ba8d64a-5b98-4bfd-a35e-7d0569e3446f</t>
  </si>
  <si>
    <t>230e4cfc-f4c4-4c15-aa0d-bab02b954622</t>
  </si>
  <si>
    <t>36d33c5d-7dea-4911-9ed0-7fccc16f2b5f</t>
  </si>
  <si>
    <t>National</t>
  </si>
  <si>
    <t>81b83732-7b21-4e1a-aed1-c0da468bfd07</t>
  </si>
  <si>
    <t>International</t>
  </si>
  <si>
    <t>e4eb36f6-97e3-4427-a394-dd4e1b355c2e</t>
  </si>
  <si>
    <t>4d3448ac-0104-47a0-8cdf-d530de680577</t>
  </si>
  <si>
    <t>90d8a5fc-de7c-4e17-bb3e-f02e2c73c5ec</t>
  </si>
  <si>
    <t>5306015a-5be9-4a8d-8cb0-0b085cd7395f</t>
  </si>
  <si>
    <t>ffea4df6-27aa-46ab-966d-e737ee375ce4</t>
  </si>
  <si>
    <t>03e9c834-ee97-4e53-ab82-fdeb0e3af184</t>
  </si>
  <si>
    <t>less Provision for Doubtful Debts</t>
  </si>
  <si>
    <t>A provision anticipating that some of the accounts receivables will become bad debts.</t>
  </si>
  <si>
    <t>6662626b-9154-469a-9457-2d8bda07afb5</t>
  </si>
  <si>
    <t>1ca35533-e401-4d06-832d-5e0925c36fd7</t>
  </si>
  <si>
    <t>625</t>
  </si>
  <si>
    <t>ASS.CUR</t>
  </si>
  <si>
    <t>Withholding tax paid</t>
  </si>
  <si>
    <t>Current assets</t>
  </si>
  <si>
    <t>2b63dbad-ebe4-4e0f-8ab1-b0e1dd9f3c25</t>
  </si>
  <si>
    <t>78e091ef-d55b-4050-bdd9-a5f18f736202</t>
  </si>
  <si>
    <t>ASS.NCA.FIX.OWN.FUR</t>
  </si>
  <si>
    <t>Furniture and fittings owned</t>
  </si>
  <si>
    <t>9749e369-090b-4740-b230-6069542008c0</t>
  </si>
  <si>
    <t>ASS.NCA.FIX.OWN.FUR.ACC</t>
  </si>
  <si>
    <t>Accumulated depreciation - furniture and fittings owned</t>
  </si>
  <si>
    <t>9a5ddc32-3242-45dd-a870-8739130d9e7b</t>
  </si>
  <si>
    <t>ASS.NCA.FIX.OWN</t>
  </si>
  <si>
    <t>Owned fixed assets</t>
  </si>
  <si>
    <t>ad84535c-7e9a-40fa-a55c-0b84c4161183</t>
  </si>
  <si>
    <t>ASS.NCA.FIX.OWN.ACC</t>
  </si>
  <si>
    <t>Accumulated depreciation - fixed assets owned</t>
  </si>
  <si>
    <t>568f2e9a-0870-46cc-8678-f83f132ed4e3</t>
  </si>
  <si>
    <t>LIA.CUR.PAY.TRA</t>
  </si>
  <si>
    <t>Trade payables</t>
  </si>
  <si>
    <t>461256f7-d8e8-455f-9d1a-d7b3a522690d</t>
  </si>
  <si>
    <t>Employee entitlements (wages, annual leave, etc)</t>
  </si>
  <si>
    <t>57eb5f5a-2a7c-4a25-a9b2-6cb57dd574e4</t>
  </si>
  <si>
    <t>e529775e-ea49-4a19-86f0-8d3e1ecda2cd</t>
  </si>
  <si>
    <t>26c57f04-0436-40cc-9cd9-1a21185d88bb</t>
  </si>
  <si>
    <t>816</t>
  </si>
  <si>
    <t>Wages Deductions Payable</t>
  </si>
  <si>
    <t>The amounts deducted from employee's wages due to be paid</t>
  </si>
  <si>
    <t>81f39534-8a2d-4181-8e1a-d9bca54bf7d6</t>
  </si>
  <si>
    <t>The balance in this account represents GST owing to or from the IRD. At the end of the GST period, it is this account that should be used to code against either the 'refunds from' or 'payments to' the IRD that will appear on the bank statement. Xero has been designed to use only one GST account to track GST on income and expenses, so there is no need to add any new GST accounts to Xero.</t>
  </si>
  <si>
    <t>fa5cdc43-643b-4ad8-b4ac-3ffe0d0f4488</t>
  </si>
  <si>
    <t>PAYE</t>
  </si>
  <si>
    <t>8caf615f-6744-48c1-a373-48863c0cd04a</t>
  </si>
  <si>
    <t>Income tax</t>
  </si>
  <si>
    <t>ed07b33d-66cb-4838-b752-fc728f23bb25</t>
  </si>
  <si>
    <t>Where customers pay in advance of the work/service.</t>
  </si>
  <si>
    <t>0f63cdaf-3f97-497e-8f28-405f0ea0c7a2</t>
  </si>
  <si>
    <t>72d15ed7-6e06-4a7b-9151-918a657067f2</t>
  </si>
  <si>
    <t>4bb07d18-47a2-4286-a563-9e6fe00ef2bc</t>
  </si>
  <si>
    <t>0c46d970-c38c-4e7b-acf9-cbe6950ce0e7</t>
  </si>
  <si>
    <t>d08883ef-50e9-4ae4-b9d3-a5c4984658a2</t>
  </si>
  <si>
    <t>641b46db-2b69-4cb2-be3d-610ee7e2217f</t>
  </si>
  <si>
    <t>4f4528dd-c8a3-4e31-8a45-e2e4221de791</t>
  </si>
  <si>
    <t>f409f07f-c72d-4478-b188-8563deb9e1a6</t>
  </si>
  <si>
    <t>Proprietor/shareholder advance accounts</t>
  </si>
  <si>
    <t>62bc989b-fae6-45f0-8440-a3d7308f1d4f</t>
  </si>
  <si>
    <t>Demo Company (AU) 091</t>
  </si>
  <si>
    <t>Demo Company (AU) 200</t>
  </si>
  <si>
    <t>Demo Company (AU) 260</t>
  </si>
  <si>
    <t>Demo Company (AU) 270</t>
  </si>
  <si>
    <t>Demo Company (AU) 300</t>
  </si>
  <si>
    <t>Demo Company (AU) 310</t>
  </si>
  <si>
    <t>Demo Company (AU) 400</t>
  </si>
  <si>
    <t>Demo Company (AU) 404</t>
  </si>
  <si>
    <t>Demo Company (AU) 408</t>
  </si>
  <si>
    <t>Demo Company (AU) 412</t>
  </si>
  <si>
    <t>Demo Company (AU) 416</t>
  </si>
  <si>
    <t>Demo Company (AU) 420</t>
  </si>
  <si>
    <t>Demo Company (AU) 425</t>
  </si>
  <si>
    <t>Demo Company (AU) 429</t>
  </si>
  <si>
    <t>Demo Company (AU) 433</t>
  </si>
  <si>
    <t>Demo Company (AU) 437</t>
  </si>
  <si>
    <t>Demo Company (AU) 441</t>
  </si>
  <si>
    <t>Demo Company (AU) 445</t>
  </si>
  <si>
    <t>Demo Company (AU) 449</t>
  </si>
  <si>
    <t>Demo Company (AU) 453</t>
  </si>
  <si>
    <t>Demo Company (AU) 090</t>
  </si>
  <si>
    <t>Demo Company (AU) 461</t>
  </si>
  <si>
    <t>Demo Company (AU) 469</t>
  </si>
  <si>
    <t>Demo Company (AU) 473</t>
  </si>
  <si>
    <t>Demo Company (AU) 477</t>
  </si>
  <si>
    <t>Demo Company (AU) 478</t>
  </si>
  <si>
    <t>Demo Company (AU) 479</t>
  </si>
  <si>
    <t>Demo Company (AU) 485</t>
  </si>
  <si>
    <t>Demo Company (AU) 489</t>
  </si>
  <si>
    <t>Demo Company (AU) 493</t>
  </si>
  <si>
    <t>Demo Company (AU) 494</t>
  </si>
  <si>
    <t>Demo Company (AU) 497</t>
  </si>
  <si>
    <t>Demo Company (AU) 498</t>
  </si>
  <si>
    <t>Demo Company (AU) 499</t>
  </si>
  <si>
    <t>Demo Company (AU) 505</t>
  </si>
  <si>
    <t>Demo Company (AU) 610</t>
  </si>
  <si>
    <t>Demo Company (AU) 620</t>
  </si>
  <si>
    <t>Demo Company (AU) 630</t>
  </si>
  <si>
    <t>Demo Company (AU) 710</t>
  </si>
  <si>
    <t>Demo Company (AU) 711</t>
  </si>
  <si>
    <t>Demo Company (AU) 720</t>
  </si>
  <si>
    <t>Demo Company (AU) 721</t>
  </si>
  <si>
    <t>Demo Company (AU) 800</t>
  </si>
  <si>
    <t>Demo Company (AU) 801</t>
  </si>
  <si>
    <t>Demo Company (AU) 803</t>
  </si>
  <si>
    <t>Demo Company (AU) 804</t>
  </si>
  <si>
    <t>Demo Company (AU) 805</t>
  </si>
  <si>
    <t>Demo Company (AU) 820</t>
  </si>
  <si>
    <t>Demo Company (AU) 825</t>
  </si>
  <si>
    <t>Demo Company (AU) 826</t>
  </si>
  <si>
    <t>Demo Company (AU) 830</t>
  </si>
  <si>
    <t>Demo Company (AU) 835</t>
  </si>
  <si>
    <t>Demo Company (AU) 840</t>
  </si>
  <si>
    <t>Demo Company (AU) 850</t>
  </si>
  <si>
    <t>Demo Company (AU) 855</t>
  </si>
  <si>
    <t>Demo Company (AU) 860</t>
  </si>
  <si>
    <t>Demo Company (AU) 877</t>
  </si>
  <si>
    <t>Demo Company (AU) 880</t>
  </si>
  <si>
    <t>Demo Company (AU) 881</t>
  </si>
  <si>
    <t>Demo Company (AU) 900</t>
  </si>
  <si>
    <t>Demo Company (AU) 960</t>
  </si>
  <si>
    <t>Demo Company (AU) 970</t>
  </si>
  <si>
    <t>Demo Company (NZ) 090</t>
  </si>
  <si>
    <t>Demo Company (NZ) 091</t>
  </si>
  <si>
    <t>Demo Company (NZ) 200</t>
  </si>
  <si>
    <t>Demo Company (NZ) 260</t>
  </si>
  <si>
    <t>Demo Company (NZ) 270</t>
  </si>
  <si>
    <t>Demo Company (NZ) 300</t>
  </si>
  <si>
    <t>Demo Company (NZ) 310</t>
  </si>
  <si>
    <t>Demo Company (NZ) 400</t>
  </si>
  <si>
    <t>Demo Company (NZ) 404</t>
  </si>
  <si>
    <t>Demo Company (NZ) 408</t>
  </si>
  <si>
    <t>Demo Company (NZ) 412</t>
  </si>
  <si>
    <t>Demo Company (NZ) 416</t>
  </si>
  <si>
    <t>Demo Company (NZ) 420</t>
  </si>
  <si>
    <t>Demo Company (NZ) 424</t>
  </si>
  <si>
    <t>Demo Company (NZ) 425</t>
  </si>
  <si>
    <t>Demo Company (NZ) 429</t>
  </si>
  <si>
    <t>Demo Company (NZ) 433</t>
  </si>
  <si>
    <t>Demo Company (NZ) 437</t>
  </si>
  <si>
    <t>Demo Company (NZ) 441</t>
  </si>
  <si>
    <t>Demo Company (NZ) 445</t>
  </si>
  <si>
    <t>Demo Company (NZ) 449</t>
  </si>
  <si>
    <t>Demo Company (NZ) 453</t>
  </si>
  <si>
    <t>Demo Company (NZ) 461</t>
  </si>
  <si>
    <t>Demo Company (NZ) 469</t>
  </si>
  <si>
    <t>Demo Company (NZ) 473</t>
  </si>
  <si>
    <t>Demo Company (NZ) 477</t>
  </si>
  <si>
    <t>Demo Company (NZ) 478</t>
  </si>
  <si>
    <t>Demo Company (NZ) 485</t>
  </si>
  <si>
    <t>Demo Company (NZ) 489</t>
  </si>
  <si>
    <t>Demo Company (NZ) 493</t>
  </si>
  <si>
    <t>Demo Company (NZ) 494</t>
  </si>
  <si>
    <t>Demo Company (NZ) 497</t>
  </si>
  <si>
    <t>Demo Company (NZ) 498</t>
  </si>
  <si>
    <t>Demo Company (NZ) 499</t>
  </si>
  <si>
    <t>Demo Company (NZ) 505</t>
  </si>
  <si>
    <t>Demo Company (NZ) 610</t>
  </si>
  <si>
    <t>Demo Company (NZ) 611</t>
  </si>
  <si>
    <t>Demo Company (NZ) 620</t>
  </si>
  <si>
    <t>Demo Company (NZ) 625</t>
  </si>
  <si>
    <t>Demo Company (NZ) 630</t>
  </si>
  <si>
    <t>Demo Company (NZ) 710</t>
  </si>
  <si>
    <t>Demo Company (NZ) 711</t>
  </si>
  <si>
    <t>Demo Company (NZ) 720</t>
  </si>
  <si>
    <t>Demo Company (NZ) 721</t>
  </si>
  <si>
    <t>Demo Company (NZ) 800</t>
  </si>
  <si>
    <t>Demo Company (NZ) 801</t>
  </si>
  <si>
    <t>Demo Company (NZ) 805</t>
  </si>
  <si>
    <t>Demo Company (NZ) 814</t>
  </si>
  <si>
    <t>Demo Company (NZ) 816</t>
  </si>
  <si>
    <t>Demo Company (NZ) 820</t>
  </si>
  <si>
    <t>Demo Company (NZ) 825</t>
  </si>
  <si>
    <t>Demo Company (NZ) 830</t>
  </si>
  <si>
    <t>Demo Company (NZ) 835</t>
  </si>
  <si>
    <t>Demo Company (NZ) 840</t>
  </si>
  <si>
    <t>Demo Company (NZ) 850</t>
  </si>
  <si>
    <t>Demo Company (NZ) 855</t>
  </si>
  <si>
    <t>Demo Company (NZ) 860</t>
  </si>
  <si>
    <t>Demo Company (NZ) 877</t>
  </si>
  <si>
    <t>Demo Company (NZ) 900</t>
  </si>
  <si>
    <t>Demo Company (NZ) 960</t>
  </si>
  <si>
    <t>Demo Company (NZ) 970</t>
  </si>
  <si>
    <t>Demo Company (NZ) 980</t>
  </si>
  <si>
    <t>Header Name</t>
  </si>
  <si>
    <t>balanceSheet</t>
  </si>
  <si>
    <t>2023-02-28</t>
  </si>
  <si>
    <t>2022-09-30</t>
  </si>
  <si>
    <t>2022-08-31</t>
  </si>
  <si>
    <t>2022-07-31</t>
  </si>
  <si>
    <t>2022-06-30</t>
  </si>
  <si>
    <t>2022-05-31</t>
  </si>
  <si>
    <t>2022-04-30</t>
  </si>
  <si>
    <t>2022-03-31</t>
  </si>
  <si>
    <t>2022-02-28</t>
  </si>
  <si>
    <t>Profit &amp; Loss Statement(Tracking Categories)</t>
  </si>
  <si>
    <t>Office &amp; Premised Costs</t>
  </si>
  <si>
    <t>Demo Company(UK)/Demo Company(Aus.)/Demo Company(Nz)</t>
  </si>
  <si>
    <t>Excel Templates using Excel Add-in Source</t>
  </si>
  <si>
    <t>Objective</t>
  </si>
  <si>
    <t>Use of Excel Add-in(Profit and Loss Endpoint)</t>
  </si>
  <si>
    <t>name</t>
  </si>
  <si>
    <t>orgName</t>
  </si>
  <si>
    <t>type</t>
  </si>
  <si>
    <t>reportingCode</t>
  </si>
  <si>
    <t>account</t>
  </si>
  <si>
    <t>dateMonth</t>
  </si>
  <si>
    <t>trackingOption</t>
  </si>
  <si>
    <t>trackingOption2</t>
  </si>
  <si>
    <t>code</t>
  </si>
  <si>
    <t>amount</t>
  </si>
  <si>
    <t>year</t>
  </si>
  <si>
    <t>month</t>
  </si>
  <si>
    <t>headerName</t>
  </si>
  <si>
    <t>no value</t>
  </si>
  <si>
    <t>Office and Premises Costs</t>
  </si>
  <si>
    <t>Demo Company(UK)-(Can Connect Multiple Xero/Zoho/Sage/QB Organizations)</t>
  </si>
  <si>
    <t>FEB</t>
  </si>
  <si>
    <t>DEC</t>
  </si>
  <si>
    <t>NOV</t>
  </si>
  <si>
    <t>OCT</t>
  </si>
  <si>
    <t>SEP</t>
  </si>
  <si>
    <t>JUN</t>
  </si>
  <si>
    <t>JUL</t>
  </si>
  <si>
    <t>AUG</t>
  </si>
  <si>
    <t>MAY</t>
  </si>
  <si>
    <t>MAR</t>
  </si>
  <si>
    <t>JAN</t>
  </si>
  <si>
    <t>APR</t>
  </si>
  <si>
    <t>Grand Total</t>
  </si>
  <si>
    <t>2022 Total</t>
  </si>
  <si>
    <t>2023 Total</t>
  </si>
  <si>
    <t>2024 Total</t>
  </si>
  <si>
    <t>Actual Amount</t>
  </si>
  <si>
    <t>Year and Month</t>
  </si>
  <si>
    <t>P&amp;L Header</t>
  </si>
  <si>
    <t>Net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</si>
</sst>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8"/>
      <name val="Calibri"/>
      <family val="2"/>
      <scheme val="minor"/>
    </font>
    <font>
      <sz val="14"/>
      <color theme="1"/>
      <name val="Calibri"/>
      <family val="2"/>
      <scheme val="minor"/>
    </font>
    <font>
      <sz val="18"/>
      <color theme="1"/>
      <name val="Calibri"/>
      <family val="2"/>
      <scheme val="minor"/>
    </font>
    <font>
      <sz val="12"/>
      <color theme="1"/>
      <name val="Calibri"/>
      <family val="2"/>
      <scheme val="minor"/>
    </font>
    <font>
      <sz val="28"/>
      <color theme="5" tint="-0.249977111117893"/>
      <name val="Calibri"/>
      <family val="2"/>
      <scheme val="minor"/>
    </font>
    <font>
      <sz val="14"/>
      <color theme="5" tint="-0.249977111117893"/>
      <name val="Calibri"/>
      <family val="2"/>
      <scheme val="minor"/>
    </font>
    <font>
      <sz val="20"/>
      <color theme="1"/>
      <name val="Calibri"/>
      <family val="2"/>
      <scheme val="minor"/>
    </font>
    <font>
      <b/>
      <sz val="16"/>
      <color theme="4" tint="-0.249977111117893"/>
      <name val="Calibri"/>
      <family val="2"/>
      <scheme val="minor"/>
    </font>
    <font>
      <b/>
      <i/>
      <sz val="20"/>
      <color theme="1"/>
      <name val="Calibri"/>
      <family val="2"/>
      <scheme val="minor"/>
    </font>
    <font>
      <b/>
      <i/>
      <sz val="18"/>
      <color theme="1"/>
      <name val="Calibri"/>
      <family val="2"/>
      <scheme val="minor"/>
    </font>
    <font>
      <b/>
      <sz val="16"/>
      <color theme="5" tint="-0.249977111117893"/>
      <name val="Calibri"/>
      <family val="2"/>
      <scheme val="minor"/>
    </font>
    <font>
      <b/>
      <sz val="14"/>
      <color theme="5" tint="-0.249977111117893"/>
      <name val="Calibri"/>
      <family val="2"/>
      <scheme val="minor"/>
    </font>
    <font>
      <b/>
      <sz val="14"/>
      <color theme="8" tint="0.39997558519241921"/>
      <name val="Calibri"/>
      <family val="2"/>
      <scheme val="minor"/>
    </font>
    <font>
      <b/>
      <i/>
      <sz val="20"/>
      <color theme="0"/>
      <name val="Calibri"/>
      <family val="2"/>
      <scheme val="minor"/>
    </font>
    <font>
      <b/>
      <i/>
      <sz val="18"/>
      <color theme="0"/>
      <name val="Calibri"/>
      <family val="2"/>
      <scheme val="minor"/>
    </font>
    <font>
      <sz val="11"/>
      <color rgb="FF1D3557"/>
      <name val="Calibri"/>
      <family val="2"/>
      <scheme val="minor"/>
    </font>
    <font>
      <b/>
      <i/>
      <sz val="24"/>
      <color theme="5" tint="-0.249977111117893"/>
      <name val="Calibri"/>
      <family val="2"/>
      <scheme val="minor"/>
    </font>
    <font>
      <sz val="24"/>
      <color theme="0"/>
      <name val="Calibri"/>
      <family val="2"/>
      <scheme val="minor"/>
    </font>
    <font>
      <sz val="18"/>
      <color theme="0"/>
      <name val="Bahnschrift Light Condensed"/>
      <family val="2"/>
    </font>
    <font>
      <sz val="11"/>
      <color theme="0"/>
      <name val="Calibri"/>
      <family val="2"/>
      <scheme val="minor"/>
    </font>
    <font>
      <sz val="12"/>
      <color theme="0"/>
      <name val="Calibri"/>
      <family val="2"/>
      <scheme val="minor"/>
    </font>
    <font>
      <b/>
      <i/>
      <sz val="24"/>
      <color theme="8" tint="0.39997558519241921"/>
      <name val="Calibri"/>
      <family val="2"/>
      <scheme val="minor"/>
    </font>
  </fonts>
  <fills count="7">
    <fill>
      <patternFill patternType="none"/>
    </fill>
    <fill>
      <patternFill patternType="gray125"/>
    </fill>
    <fill>
      <patternFill patternType="solid">
        <fgColor rgb="FFF0E6EF"/>
        <bgColor indexed="64"/>
      </patternFill>
    </fill>
    <fill>
      <patternFill patternType="solid">
        <fgColor theme="4" tint="-0.499984740745262"/>
        <bgColor indexed="64"/>
      </patternFill>
    </fill>
    <fill>
      <patternFill patternType="solid">
        <fgColor rgb="FF133625"/>
        <bgColor indexed="64"/>
      </patternFill>
    </fill>
    <fill>
      <patternFill patternType="solid">
        <fgColor theme="5" tint="0.59999389629810485"/>
        <bgColor indexed="64"/>
      </patternFill>
    </fill>
    <fill>
      <patternFill patternType="solid">
        <fgColor theme="2" tint="-0.499984740745262"/>
        <bgColor indexed="64"/>
      </patternFill>
    </fill>
  </fills>
  <borders count="37">
    <border>
      <left/>
      <right/>
      <top/>
      <bottom/>
      <diagonal/>
    </border>
    <border>
      <left style="thick">
        <color rgb="FF808080"/>
      </left>
      <right/>
      <top style="thick">
        <color rgb="FF808080"/>
      </top>
      <bottom/>
      <diagonal/>
    </border>
    <border>
      <left/>
      <right style="thick">
        <color rgb="FF808080"/>
      </right>
      <top style="thick">
        <color rgb="FF808080"/>
      </top>
      <bottom/>
      <diagonal/>
    </border>
    <border>
      <left style="thick">
        <color rgb="FF808080"/>
      </left>
      <right/>
      <top/>
      <bottom style="thick">
        <color rgb="FF808080"/>
      </bottom>
      <diagonal/>
    </border>
    <border>
      <left/>
      <right style="thick">
        <color rgb="FF808080"/>
      </right>
      <top/>
      <bottom style="thick">
        <color rgb="FF808080"/>
      </bottom>
      <diagonal/>
    </border>
    <border>
      <left/>
      <right/>
      <top/>
      <bottom style="thick">
        <color rgb="FF808080"/>
      </bottom>
      <diagonal/>
    </border>
    <border>
      <left/>
      <right/>
      <top style="thick">
        <color rgb="FF808080"/>
      </top>
      <bottom/>
      <diagonal/>
    </border>
    <border>
      <left style="thick">
        <color theme="0" tint="-0.499984740745262"/>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right style="thick">
        <color theme="0" tint="-0.499984740745262"/>
      </right>
      <top/>
      <bottom style="thick">
        <color theme="0" tint="-0.499984740745262"/>
      </bottom>
      <diagonal/>
    </border>
    <border>
      <left/>
      <right/>
      <top style="thick">
        <color theme="0" tint="-0.499984740745262"/>
      </top>
      <bottom/>
      <diagonal/>
    </border>
    <border>
      <left/>
      <right/>
      <top/>
      <bottom style="thick">
        <color theme="0" tint="-0.499984740745262"/>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right style="thick">
        <color theme="2" tint="-0.499984740745262"/>
      </right>
      <top/>
      <bottom/>
      <diagonal/>
    </border>
    <border>
      <left/>
      <right/>
      <top/>
      <bottom style="thick">
        <color theme="2" tint="-0.499984740745262"/>
      </bottom>
      <diagonal/>
    </border>
    <border>
      <left/>
      <right style="thick">
        <color theme="2" tint="-0.499984740745262"/>
      </right>
      <top/>
      <bottom style="thick">
        <color theme="2" tint="-0.499984740745262"/>
      </bottom>
      <diagonal/>
    </border>
    <border>
      <left style="thick">
        <color theme="2" tint="-0.499984740745262"/>
      </left>
      <right style="thick">
        <color theme="2" tint="-0.499984740745262"/>
      </right>
      <top style="thick">
        <color theme="2" tint="-0.499984740745262"/>
      </top>
      <bottom/>
      <diagonal/>
    </border>
    <border>
      <left style="thick">
        <color theme="2" tint="-0.499984740745262"/>
      </left>
      <right style="thick">
        <color theme="2" tint="-0.499984740745262"/>
      </right>
      <top/>
      <bottom/>
      <diagonal/>
    </border>
    <border>
      <left style="thick">
        <color theme="2" tint="-0.499984740745262"/>
      </left>
      <right style="thick">
        <color theme="2" tint="-0.499984740745262"/>
      </right>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ck">
        <color theme="2" tint="-0.499984740745262"/>
      </left>
      <right/>
      <top style="thick">
        <color theme="2" tint="-0.499984740745262"/>
      </top>
      <bottom style="thick">
        <color theme="2" tint="-0.499984740745262"/>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s>
  <cellStyleXfs count="1">
    <xf numFmtId="0" fontId="0" fillId="0" borderId="0"/>
  </cellStyleXfs>
  <cellXfs count="119">
    <xf numFmtId="0" fontId="0" fillId="0" borderId="0" xfId="0"/>
    <xf numFmtId="14" fontId="0" fillId="0" borderId="0" xfId="0" applyNumberFormat="1"/>
    <xf numFmtId="0" fontId="0" fillId="2" borderId="0" xfId="0" applyFill="1"/>
    <xf numFmtId="0" fontId="5" fillId="2" borderId="0" xfId="0" applyFont="1" applyFill="1" applyAlignment="1">
      <alignment vertical="center"/>
    </xf>
    <xf numFmtId="0" fontId="3" fillId="2" borderId="0" xfId="0" applyFont="1" applyFill="1"/>
    <xf numFmtId="0" fontId="6" fillId="2" borderId="0" xfId="0" applyFont="1" applyFill="1" applyAlignment="1">
      <alignment vertical="center"/>
    </xf>
    <xf numFmtId="0" fontId="0" fillId="2" borderId="0" xfId="0" applyFill="1" applyAlignment="1">
      <alignment vertical="center"/>
    </xf>
    <xf numFmtId="0" fontId="7" fillId="2" borderId="0" xfId="0" applyFont="1" applyFill="1" applyAlignment="1">
      <alignment vertical="top"/>
    </xf>
    <xf numFmtId="0" fontId="9" fillId="2" borderId="0" xfId="0" applyFont="1" applyFill="1"/>
    <xf numFmtId="0" fontId="0" fillId="3" borderId="0" xfId="0" applyFill="1"/>
    <xf numFmtId="0" fontId="5" fillId="3" borderId="0" xfId="0" applyFont="1" applyFill="1" applyAlignment="1">
      <alignment vertical="center"/>
    </xf>
    <xf numFmtId="0" fontId="3" fillId="3" borderId="0" xfId="0" applyFont="1" applyFill="1"/>
    <xf numFmtId="0" fontId="6" fillId="3" borderId="0" xfId="0" applyFont="1" applyFill="1" applyAlignment="1">
      <alignment vertical="center"/>
    </xf>
    <xf numFmtId="0" fontId="0" fillId="3" borderId="0" xfId="0" applyFill="1" applyAlignment="1">
      <alignment vertical="center"/>
    </xf>
    <xf numFmtId="0" fontId="7" fillId="3" borderId="0" xfId="0" applyFont="1" applyFill="1" applyAlignment="1">
      <alignment vertical="top"/>
    </xf>
    <xf numFmtId="0" fontId="9" fillId="3" borderId="0" xfId="0" applyFont="1" applyFill="1"/>
    <xf numFmtId="0" fontId="14" fillId="3" borderId="0" xfId="0" applyFont="1" applyFill="1"/>
    <xf numFmtId="0" fontId="16" fillId="3" borderId="0" xfId="0" applyFont="1" applyFill="1"/>
    <xf numFmtId="0" fontId="10" fillId="2" borderId="0" xfId="0" applyFont="1" applyFill="1" applyAlignment="1">
      <alignment vertical="top"/>
    </xf>
    <xf numFmtId="0" fontId="0" fillId="2" borderId="7" xfId="0" applyFill="1" applyBorder="1"/>
    <xf numFmtId="0" fontId="0" fillId="2" borderId="8" xfId="0" applyFill="1" applyBorder="1"/>
    <xf numFmtId="0" fontId="9" fillId="2" borderId="9" xfId="0" applyFont="1" applyFill="1" applyBorder="1" applyAlignment="1">
      <alignment vertical="center"/>
    </xf>
    <xf numFmtId="0" fontId="7" fillId="2" borderId="10" xfId="0" applyFont="1" applyFill="1" applyBorder="1" applyAlignment="1">
      <alignment vertical="top"/>
    </xf>
    <xf numFmtId="0" fontId="0" fillId="2" borderId="9" xfId="0" applyFill="1" applyBorder="1"/>
    <xf numFmtId="0" fontId="0" fillId="2" borderId="10" xfId="0" applyFill="1" applyBorder="1"/>
    <xf numFmtId="0" fontId="0" fillId="2" borderId="11" xfId="0" applyFill="1" applyBorder="1"/>
    <xf numFmtId="0" fontId="0" fillId="2" borderId="0" xfId="0" applyFill="1" applyAlignment="1">
      <alignment horizontal="center" wrapText="1"/>
    </xf>
    <xf numFmtId="0" fontId="0" fillId="2" borderId="12" xfId="0" applyFill="1" applyBorder="1"/>
    <xf numFmtId="0" fontId="3" fillId="2" borderId="10" xfId="0" applyFont="1" applyFill="1" applyBorder="1" applyAlignment="1">
      <alignment vertical="top"/>
    </xf>
    <xf numFmtId="0" fontId="9" fillId="2" borderId="10" xfId="0" applyFont="1" applyFill="1" applyBorder="1" applyAlignment="1">
      <alignment vertical="top"/>
    </xf>
    <xf numFmtId="0" fontId="0" fillId="2" borderId="13" xfId="0" applyFill="1" applyBorder="1"/>
    <xf numFmtId="0" fontId="11" fillId="2" borderId="0" xfId="0" applyFont="1" applyFill="1" applyAlignment="1">
      <alignment horizontal="left" vertical="center"/>
    </xf>
    <xf numFmtId="0" fontId="8" fillId="2" borderId="0" xfId="0" applyFont="1" applyFill="1" applyAlignment="1">
      <alignment horizontal="center" vertical="center"/>
    </xf>
    <xf numFmtId="0" fontId="6" fillId="2" borderId="0" xfId="0" applyFont="1" applyFill="1" applyAlignment="1">
      <alignment horizontal="center" vertical="center"/>
    </xf>
    <xf numFmtId="0" fontId="2" fillId="2" borderId="0" xfId="0" applyFont="1" applyFill="1" applyAlignment="1">
      <alignment vertical="center"/>
    </xf>
    <xf numFmtId="0" fontId="9" fillId="2" borderId="0" xfId="0" applyFont="1" applyFill="1" applyAlignment="1">
      <alignment vertical="top"/>
    </xf>
    <xf numFmtId="0" fontId="15" fillId="3" borderId="0" xfId="0" applyFont="1" applyFill="1" applyAlignment="1">
      <alignment vertical="top"/>
    </xf>
    <xf numFmtId="0" fontId="14" fillId="3" borderId="0" xfId="0" applyFont="1" applyFill="1" applyAlignment="1">
      <alignment vertical="top"/>
    </xf>
    <xf numFmtId="0" fontId="11"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applyAlignment="1">
      <alignment horizontal="center" vertical="center"/>
    </xf>
    <xf numFmtId="0" fontId="2" fillId="3" borderId="0" xfId="0" applyFont="1" applyFill="1" applyAlignment="1">
      <alignment vertical="center"/>
    </xf>
    <xf numFmtId="0" fontId="14" fillId="3" borderId="14" xfId="0" applyFont="1" applyFill="1" applyBorder="1" applyAlignment="1">
      <alignment vertical="center"/>
    </xf>
    <xf numFmtId="0" fontId="7" fillId="3" borderId="15" xfId="0" applyFont="1" applyFill="1" applyBorder="1" applyAlignment="1">
      <alignment vertical="top"/>
    </xf>
    <xf numFmtId="0" fontId="3" fillId="3" borderId="16" xfId="0" applyFont="1" applyFill="1" applyBorder="1" applyAlignment="1">
      <alignment vertical="top"/>
    </xf>
    <xf numFmtId="0" fontId="14" fillId="3" borderId="17" xfId="0" applyFont="1" applyFill="1" applyBorder="1" applyAlignment="1">
      <alignment vertical="center"/>
    </xf>
    <xf numFmtId="0" fontId="3" fillId="3" borderId="18" xfId="0" applyFont="1" applyFill="1" applyBorder="1" applyAlignment="1">
      <alignment vertical="top"/>
    </xf>
    <xf numFmtId="0" fontId="0" fillId="3" borderId="17" xfId="0" applyFill="1" applyBorder="1"/>
    <xf numFmtId="0" fontId="0" fillId="3" borderId="18" xfId="0" applyFill="1" applyBorder="1"/>
    <xf numFmtId="0" fontId="7" fillId="3" borderId="18" xfId="0" applyFont="1" applyFill="1" applyBorder="1" applyAlignment="1">
      <alignment vertical="top"/>
    </xf>
    <xf numFmtId="0" fontId="14" fillId="3" borderId="18" xfId="0" applyFont="1" applyFill="1" applyBorder="1" applyAlignment="1">
      <alignment vertical="top"/>
    </xf>
    <xf numFmtId="0" fontId="0" fillId="3" borderId="19" xfId="0" applyFill="1" applyBorder="1"/>
    <xf numFmtId="0" fontId="0" fillId="3" borderId="20" xfId="0" applyFill="1" applyBorder="1"/>
    <xf numFmtId="0" fontId="0" fillId="3" borderId="21" xfId="0" applyFill="1" applyBorder="1"/>
    <xf numFmtId="0" fontId="0" fillId="4" borderId="0" xfId="0" applyFill="1"/>
    <xf numFmtId="0" fontId="0" fillId="2" borderId="22" xfId="0" applyFill="1" applyBorder="1"/>
    <xf numFmtId="0" fontId="0" fillId="2" borderId="23" xfId="0" applyFill="1" applyBorder="1"/>
    <xf numFmtId="0" fontId="0" fillId="2" borderId="24" xfId="0" applyFill="1" applyBorder="1"/>
    <xf numFmtId="0" fontId="4" fillId="2" borderId="25" xfId="0" applyFont="1" applyFill="1" applyBorder="1"/>
    <xf numFmtId="0" fontId="0" fillId="2" borderId="26" xfId="0" applyFill="1" applyBorder="1" applyAlignment="1">
      <alignment horizontal="left"/>
    </xf>
    <xf numFmtId="0" fontId="0" fillId="2" borderId="26" xfId="0" applyFill="1" applyBorder="1" applyAlignment="1">
      <alignment horizontal="left" indent="1"/>
    </xf>
    <xf numFmtId="0" fontId="0" fillId="2" borderId="26" xfId="0" applyFill="1" applyBorder="1" applyAlignment="1">
      <alignment horizontal="left" indent="2"/>
    </xf>
    <xf numFmtId="0" fontId="0" fillId="2" borderId="27" xfId="0" applyFill="1" applyBorder="1" applyAlignment="1">
      <alignment horizontal="left"/>
    </xf>
    <xf numFmtId="0" fontId="0" fillId="5" borderId="26" xfId="0" applyFill="1" applyBorder="1" applyAlignment="1">
      <alignment horizontal="left"/>
    </xf>
    <xf numFmtId="0" fontId="0" fillId="5" borderId="0" xfId="0" applyFill="1"/>
    <xf numFmtId="0" fontId="0" fillId="5" borderId="22" xfId="0" applyFill="1" applyBorder="1"/>
    <xf numFmtId="0" fontId="4" fillId="2" borderId="27" xfId="0" applyFont="1" applyFill="1" applyBorder="1"/>
    <xf numFmtId="0" fontId="4" fillId="2" borderId="28" xfId="0" applyFont="1" applyFill="1" applyBorder="1"/>
    <xf numFmtId="0" fontId="0" fillId="2" borderId="28" xfId="0" applyFill="1" applyBorder="1"/>
    <xf numFmtId="0" fontId="0" fillId="2" borderId="29" xfId="0" applyFill="1" applyBorder="1"/>
    <xf numFmtId="0" fontId="0" fillId="2" borderId="30" xfId="0" applyFill="1" applyBorder="1"/>
    <xf numFmtId="0" fontId="20" fillId="3" borderId="0" xfId="0" applyFont="1" applyFill="1"/>
    <xf numFmtId="0" fontId="20" fillId="3" borderId="18" xfId="0" applyFont="1" applyFill="1" applyBorder="1"/>
    <xf numFmtId="0" fontId="20" fillId="3" borderId="20" xfId="0" applyFont="1" applyFill="1" applyBorder="1"/>
    <xf numFmtId="0" fontId="20" fillId="3" borderId="21" xfId="0" applyFont="1" applyFill="1" applyBorder="1"/>
    <xf numFmtId="0" fontId="21" fillId="3" borderId="32" xfId="0" applyFont="1" applyFill="1" applyBorder="1"/>
    <xf numFmtId="0" fontId="20" fillId="3" borderId="33" xfId="0" applyFont="1" applyFill="1" applyBorder="1" applyAlignment="1">
      <alignment horizontal="left"/>
    </xf>
    <xf numFmtId="0" fontId="20" fillId="3" borderId="14" xfId="0" applyFont="1" applyFill="1" applyBorder="1"/>
    <xf numFmtId="0" fontId="20" fillId="3" borderId="15" xfId="0" applyFont="1" applyFill="1" applyBorder="1"/>
    <xf numFmtId="0" fontId="20" fillId="3" borderId="16" xfId="0" applyFont="1" applyFill="1" applyBorder="1"/>
    <xf numFmtId="0" fontId="20" fillId="3" borderId="17" xfId="0" applyFont="1" applyFill="1" applyBorder="1"/>
    <xf numFmtId="0" fontId="20" fillId="3" borderId="19" xfId="0" applyFont="1" applyFill="1" applyBorder="1"/>
    <xf numFmtId="0" fontId="21" fillId="3" borderId="33" xfId="0" applyFont="1" applyFill="1" applyBorder="1"/>
    <xf numFmtId="0" fontId="21" fillId="3" borderId="31" xfId="0" applyFont="1" applyFill="1" applyBorder="1"/>
    <xf numFmtId="0" fontId="20" fillId="3" borderId="31" xfId="0" applyFont="1" applyFill="1" applyBorder="1"/>
    <xf numFmtId="0" fontId="20" fillId="3" borderId="31" xfId="0" applyFont="1" applyFill="1" applyBorder="1" applyAlignment="1">
      <alignment horizontal="left"/>
    </xf>
    <xf numFmtId="0" fontId="20" fillId="3" borderId="31" xfId="0" applyFont="1" applyFill="1" applyBorder="1" applyAlignment="1">
      <alignment horizontal="left" indent="1"/>
    </xf>
    <xf numFmtId="0" fontId="20" fillId="3" borderId="31" xfId="0" applyFont="1" applyFill="1" applyBorder="1" applyAlignment="1">
      <alignment horizontal="left" indent="2"/>
    </xf>
    <xf numFmtId="0" fontId="20" fillId="3" borderId="32" xfId="0" applyFont="1" applyFill="1" applyBorder="1"/>
    <xf numFmtId="0" fontId="20" fillId="3" borderId="33" xfId="0" applyFont="1" applyFill="1" applyBorder="1"/>
    <xf numFmtId="0" fontId="20" fillId="3" borderId="34" xfId="0" applyFont="1" applyFill="1" applyBorder="1"/>
    <xf numFmtId="0" fontId="20" fillId="3" borderId="35" xfId="0" applyFont="1" applyFill="1" applyBorder="1"/>
    <xf numFmtId="0" fontId="20" fillId="3" borderId="36" xfId="0" applyFont="1" applyFill="1" applyBorder="1"/>
    <xf numFmtId="0" fontId="20" fillId="6" borderId="32" xfId="0" applyFont="1" applyFill="1" applyBorder="1" applyAlignment="1">
      <alignment horizontal="left"/>
    </xf>
    <xf numFmtId="0" fontId="20" fillId="6" borderId="17" xfId="0" applyFont="1" applyFill="1" applyBorder="1"/>
    <xf numFmtId="0" fontId="20" fillId="6" borderId="0" xfId="0" applyFont="1" applyFill="1"/>
    <xf numFmtId="0" fontId="20" fillId="6" borderId="18" xfId="0" applyFont="1" applyFill="1" applyBorder="1"/>
    <xf numFmtId="0" fontId="20" fillId="6" borderId="31" xfId="0" applyFont="1" applyFill="1" applyBorder="1" applyAlignment="1">
      <alignment horizontal="left"/>
    </xf>
    <xf numFmtId="0" fontId="18" fillId="4" borderId="0" xfId="0" applyFont="1" applyFill="1" applyAlignment="1">
      <alignment horizontal="center"/>
    </xf>
    <xf numFmtId="0" fontId="19" fillId="4" borderId="0" xfId="0" applyFont="1" applyFill="1" applyAlignment="1">
      <alignment horizontal="left"/>
    </xf>
    <xf numFmtId="0" fontId="19" fillId="4" borderId="0" xfId="0" applyFont="1" applyFill="1" applyAlignment="1">
      <alignment horizontal="center"/>
    </xf>
    <xf numFmtId="0" fontId="9" fillId="2" borderId="0" xfId="0" applyFont="1" applyFill="1" applyAlignment="1">
      <alignment horizontal="left" vertical="top"/>
    </xf>
    <xf numFmtId="0" fontId="12" fillId="2" borderId="1"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0" fillId="2" borderId="0" xfId="0" applyFont="1" applyFill="1" applyAlignment="1">
      <alignment horizontal="left"/>
    </xf>
    <xf numFmtId="0" fontId="17" fillId="2" borderId="0" xfId="0" applyFont="1" applyFill="1" applyAlignment="1">
      <alignment horizontal="right" vertical="center"/>
    </xf>
    <xf numFmtId="0" fontId="14" fillId="3" borderId="0" xfId="0" applyFont="1" applyFill="1" applyAlignment="1">
      <alignment horizontal="left" vertical="top"/>
    </xf>
    <xf numFmtId="0" fontId="13" fillId="3" borderId="1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5" fillId="3" borderId="0" xfId="0" applyFont="1" applyFill="1" applyAlignment="1">
      <alignment horizontal="left" vertical="top" wrapText="1"/>
    </xf>
    <xf numFmtId="0" fontId="22" fillId="3" borderId="0" xfId="0" applyFont="1" applyFill="1" applyAlignment="1">
      <alignment horizontal="right" vertical="center"/>
    </xf>
  </cellXfs>
  <cellStyles count="1">
    <cellStyle name="Normal" xfId="0" builtinId="0"/>
  </cellStyles>
  <dxfs count="240">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right style="thick">
          <color theme="0"/>
        </right>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border>
        <left style="thick">
          <color theme="0"/>
        </left>
        <right style="thick">
          <color theme="0"/>
        </right>
        <top style="thick">
          <color theme="0"/>
        </top>
        <bottom style="thick">
          <color theme="0"/>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ont>
        <sz val="12"/>
      </font>
    </dxf>
    <dxf>
      <font>
        <sz val="12"/>
      </font>
    </dxf>
    <dxf>
      <font>
        <sz val="12"/>
      </font>
    </dxf>
    <dxf>
      <border>
        <bottom style="thick">
          <color theme="2" tint="-0.499984740745262"/>
        </bottom>
      </border>
    </dxf>
    <dxf>
      <border>
        <bottom style="thick">
          <color theme="2" tint="-0.499984740745262"/>
        </bottom>
      </border>
    </dxf>
    <dxf>
      <border>
        <bottom style="thick">
          <color theme="2" tint="-0.499984740745262"/>
        </bottom>
      </border>
    </dxf>
    <dxf>
      <border>
        <bottom style="thick">
          <color theme="2" tint="-0.499984740745262"/>
        </bottom>
      </border>
    </dxf>
    <dxf>
      <border>
        <bottom style="thick">
          <color theme="2" tint="-0.499984740745262"/>
        </bottom>
      </border>
    </dxf>
    <dxf>
      <border>
        <bottom style="thick">
          <color theme="2" tint="-0.499984740745262"/>
        </bottom>
      </border>
    </dxf>
    <dxf>
      <border>
        <bottom style="thick">
          <color theme="2" tint="-0.499984740745262"/>
        </bottom>
      </border>
    </dxf>
    <dxf>
      <fill>
        <patternFill>
          <bgColor theme="5" tint="0.59999389629810485"/>
        </patternFill>
      </fill>
    </dxf>
    <dxf>
      <fill>
        <patternFill>
          <bgColor theme="5" tint="0.59999389629810485"/>
        </patternFill>
      </fill>
    </dxf>
    <dxf>
      <fill>
        <patternFill>
          <bgColor theme="5" tint="0.59999389629810485"/>
        </patternFill>
      </fill>
    </dxf>
    <dxf>
      <fill>
        <patternFill>
          <bgColor theme="5" tint="0.59999389629810485"/>
        </patternFill>
      </fill>
    </dxf>
    <dxf>
      <border>
        <bottom style="thick">
          <color theme="2" tint="-0.499984740745262"/>
        </bottom>
        <vertical/>
      </border>
    </dxf>
    <dxf>
      <border>
        <bottom style="thick">
          <color theme="2" tint="-0.499984740745262"/>
        </bottom>
        <vertical/>
      </border>
    </dxf>
    <dxf>
      <border>
        <bottom style="thick">
          <color theme="2" tint="-0.499984740745262"/>
        </bottom>
        <vertical/>
      </border>
    </dxf>
    <dxf>
      <border>
        <bottom style="thick">
          <color theme="2" tint="-0.499984740745262"/>
        </bottom>
        <vertical/>
      </border>
    </dxf>
    <dxf>
      <border>
        <bottom style="thick">
          <color theme="2" tint="-0.499984740745262"/>
        </bottom>
        <vertical/>
      </border>
    </dxf>
    <dxf>
      <border>
        <bottom style="thick">
          <color theme="2" tint="-0.499984740745262"/>
        </bottom>
        <vertical/>
      </border>
    </dxf>
    <dxf>
      <border>
        <bottom style="thick">
          <color theme="2" tint="-0.499984740745262"/>
        </bottom>
        <vertical/>
      </border>
    </dxf>
    <dxf>
      <border>
        <bottom style="thick">
          <color theme="2" tint="-0.499984740745262"/>
        </bottom>
        <vertical/>
      </border>
    </dxf>
    <dxf>
      <border>
        <bottom style="thick">
          <color theme="2" tint="-0.499984740745262"/>
        </bottom>
        <vertical/>
      </border>
    </dxf>
    <dxf>
      <border>
        <bottom style="thick">
          <color theme="2" tint="-0.499984740745262"/>
        </bottom>
        <vertical/>
      </border>
    </dxf>
    <dxf>
      <border>
        <bottom style="thick">
          <color theme="2" tint="-0.499984740745262"/>
        </bottom>
        <vertical/>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border>
        <right style="thick">
          <color theme="2" tint="-0.499984740745262"/>
        </right>
      </border>
    </dxf>
    <dxf>
      <font>
        <sz val="12"/>
      </font>
    </dxf>
    <dxf>
      <font>
        <sz val="12"/>
      </font>
    </dxf>
    <dxf>
      <font>
        <sz val="12"/>
      </font>
    </dxf>
    <dxf>
      <border>
        <left style="thick">
          <color theme="2" tint="-0.499984740745262"/>
        </left>
        <right style="thick">
          <color theme="2" tint="-0.499984740745262"/>
        </right>
        <top style="thick">
          <color theme="2" tint="-0.499984740745262"/>
        </top>
        <bottom style="thick">
          <color theme="2" tint="-0.499984740745262"/>
        </bottom>
      </border>
    </dxf>
    <dxf>
      <fill>
        <patternFill patternType="solid">
          <bgColor rgb="FFF0E6EF"/>
        </patternFill>
      </fill>
    </dxf>
    <dxf>
      <numFmt numFmtId="0" formatCode="General"/>
    </dxf>
    <dxf>
      <numFmt numFmtId="0" formatCode="General"/>
    </dxf>
    <dxf>
      <numFmt numFmtId="0" formatCode="General"/>
    </dxf>
    <dxf>
      <numFmt numFmtId="0" formatCode="General"/>
    </dxf>
    <dxf>
      <numFmt numFmtId="19"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F0E6EF"/>
      <color rgb="FF133625"/>
      <color rgb="FF1D3557"/>
      <color rgb="FF808080"/>
      <color rgb="FF9AD5CA"/>
      <color rgb="FFACDDE7"/>
      <color rgb="FFA8DADC"/>
      <color rgb="FF333F4F"/>
      <color rgb="FFD9E1F2"/>
      <color rgb="FF3B2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microsoft.com/office/2007/relationships/slicerCache" Target="slicerCaches/slicerCache6.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5.xml"/><Relationship Id="rId25" Type="http://schemas.openxmlformats.org/officeDocument/2006/relationships/calcChain" Target="calcChain.xml"/><Relationship Id="rId2" Type="http://schemas.openxmlformats.org/officeDocument/2006/relationships/worksheet" Target="worksheets/sheet2.xml"/><Relationship Id="rId16" Type="http://schemas.microsoft.com/office/2007/relationships/slicerCache" Target="slicerCaches/slicerCache4.xml"/><Relationship Id="rId20" Type="http://schemas.microsoft.com/office/2007/relationships/slicerCache" Target="slicerCaches/slicerCache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microsoft.com/office/2007/relationships/slicerCache" Target="slicerCaches/slicerCache3.xml"/><Relationship Id="rId23" Type="http://schemas.openxmlformats.org/officeDocument/2006/relationships/styles" Target="styles.xml"/><Relationship Id="rId10" Type="http://schemas.openxmlformats.org/officeDocument/2006/relationships/worksheet" Target="worksheets/sheet10.xml"/><Relationship Id="rId19" Type="http://schemas.microsoft.com/office/2007/relationships/slicerCache" Target="slicerCaches/slicerCache7.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 Id="rId22"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png"/><Relationship Id="rId7" Type="http://schemas.microsoft.com/office/2007/relationships/hdphoto" Target="../media/hdphoto2.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11" Type="http://schemas.openxmlformats.org/officeDocument/2006/relationships/image" Target="../media/image8.png"/><Relationship Id="rId5" Type="http://schemas.microsoft.com/office/2007/relationships/hdphoto" Target="../media/hdphoto1.wdp"/><Relationship Id="rId10" Type="http://schemas.microsoft.com/office/2007/relationships/hdphoto" Target="../media/hdphoto3.wdp"/><Relationship Id="rId4" Type="http://schemas.openxmlformats.org/officeDocument/2006/relationships/image" Target="../media/image4.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Dark Mode(PL)'!A1"/><Relationship Id="rId2" Type="http://schemas.openxmlformats.org/officeDocument/2006/relationships/image" Target="../media/image9.png"/><Relationship Id="rId1" Type="http://schemas.openxmlformats.org/officeDocument/2006/relationships/hyperlink" Target="#'Light Mode(PL)'!A1"/><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hyperlink" Target="#'Dark Mode(PL)'!A1"/><Relationship Id="rId2" Type="http://schemas.openxmlformats.org/officeDocument/2006/relationships/image" Target="../media/image11.png"/><Relationship Id="rId1" Type="http://schemas.openxmlformats.org/officeDocument/2006/relationships/hyperlink" Target="#'Light Mode(PL)'!A1"/><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0</xdr:row>
      <xdr:rowOff>53340</xdr:rowOff>
    </xdr:from>
    <xdr:to>
      <xdr:col>3</xdr:col>
      <xdr:colOff>518160</xdr:colOff>
      <xdr:row>1</xdr:row>
      <xdr:rowOff>175260</xdr:rowOff>
    </xdr:to>
    <xdr:pic>
      <xdr:nvPicPr>
        <xdr:cNvPr id="2" name="Picture 1">
          <a:extLst>
            <a:ext uri="{FF2B5EF4-FFF2-40B4-BE49-F238E27FC236}">
              <a16:creationId xmlns:a16="http://schemas.microsoft.com/office/drawing/2014/main" id="{6153E2AA-CE44-4B97-AFAD-D0E8A7D19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53340"/>
          <a:ext cx="2263140" cy="304800"/>
        </a:xfrm>
        <a:prstGeom prst="rect">
          <a:avLst/>
        </a:prstGeom>
      </xdr:spPr>
    </xdr:pic>
    <xdr:clientData/>
  </xdr:twoCellAnchor>
  <xdr:twoCellAnchor editAs="oneCell">
    <xdr:from>
      <xdr:col>16</xdr:col>
      <xdr:colOff>289560</xdr:colOff>
      <xdr:row>0</xdr:row>
      <xdr:rowOff>38100</xdr:rowOff>
    </xdr:from>
    <xdr:to>
      <xdr:col>17</xdr:col>
      <xdr:colOff>53340</xdr:colOff>
      <xdr:row>2</xdr:row>
      <xdr:rowOff>22860</xdr:rowOff>
    </xdr:to>
    <xdr:pic>
      <xdr:nvPicPr>
        <xdr:cNvPr id="3" name="Picture 2">
          <a:extLst>
            <a:ext uri="{FF2B5EF4-FFF2-40B4-BE49-F238E27FC236}">
              <a16:creationId xmlns:a16="http://schemas.microsoft.com/office/drawing/2014/main" id="{1A4BB33D-D820-4B62-A152-A6F79DBA7C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43160" y="38100"/>
          <a:ext cx="373380" cy="350520"/>
        </a:xfrm>
        <a:prstGeom prst="rect">
          <a:avLst/>
        </a:prstGeom>
      </xdr:spPr>
    </xdr:pic>
    <xdr:clientData/>
  </xdr:twoCellAnchor>
  <xdr:twoCellAnchor editAs="oneCell">
    <xdr:from>
      <xdr:col>17</xdr:col>
      <xdr:colOff>91440</xdr:colOff>
      <xdr:row>0</xdr:row>
      <xdr:rowOff>53340</xdr:rowOff>
    </xdr:from>
    <xdr:to>
      <xdr:col>18</xdr:col>
      <xdr:colOff>579120</xdr:colOff>
      <xdr:row>1</xdr:row>
      <xdr:rowOff>167640</xdr:rowOff>
    </xdr:to>
    <xdr:pic>
      <xdr:nvPicPr>
        <xdr:cNvPr id="4" name="Picture 3">
          <a:extLst>
            <a:ext uri="{FF2B5EF4-FFF2-40B4-BE49-F238E27FC236}">
              <a16:creationId xmlns:a16="http://schemas.microsoft.com/office/drawing/2014/main" id="{BAA6B7F8-6402-4E8F-A91D-18E3FCA8D2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4640" y="53340"/>
          <a:ext cx="1097280" cy="297180"/>
        </a:xfrm>
        <a:prstGeom prst="rect">
          <a:avLst/>
        </a:prstGeom>
      </xdr:spPr>
    </xdr:pic>
    <xdr:clientData/>
  </xdr:twoCellAnchor>
  <xdr:twoCellAnchor editAs="oneCell">
    <xdr:from>
      <xdr:col>18</xdr:col>
      <xdr:colOff>381000</xdr:colOff>
      <xdr:row>0</xdr:row>
      <xdr:rowOff>0</xdr:rowOff>
    </xdr:from>
    <xdr:to>
      <xdr:col>20</xdr:col>
      <xdr:colOff>129540</xdr:colOff>
      <xdr:row>2</xdr:row>
      <xdr:rowOff>68580</xdr:rowOff>
    </xdr:to>
    <xdr:pic>
      <xdr:nvPicPr>
        <xdr:cNvPr id="5" name="Picture 4">
          <a:extLst>
            <a:ext uri="{FF2B5EF4-FFF2-40B4-BE49-F238E27FC236}">
              <a16:creationId xmlns:a16="http://schemas.microsoft.com/office/drawing/2014/main" id="{3C49736E-1177-4F5F-9C20-183E845E4962}"/>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10000" b="90000" l="10000" r="90000">
                      <a14:foregroundMark x1="31373" y1="47423" x2="62255" y2="54639"/>
                    </a14:backgroundRemoval>
                  </a14:imgEffect>
                </a14:imgLayer>
              </a14:imgProps>
            </a:ext>
            <a:ext uri="{28A0092B-C50C-407E-A947-70E740481C1C}">
              <a14:useLocalDpi xmlns:a14="http://schemas.microsoft.com/office/drawing/2010/main" val="0"/>
            </a:ext>
          </a:extLst>
        </a:blip>
        <a:stretch>
          <a:fillRect/>
        </a:stretch>
      </xdr:blipFill>
      <xdr:spPr>
        <a:xfrm>
          <a:off x="11353800" y="0"/>
          <a:ext cx="967740" cy="434340"/>
        </a:xfrm>
        <a:prstGeom prst="rect">
          <a:avLst/>
        </a:prstGeom>
      </xdr:spPr>
    </xdr:pic>
    <xdr:clientData/>
  </xdr:twoCellAnchor>
  <xdr:twoCellAnchor editAs="oneCell">
    <xdr:from>
      <xdr:col>19</xdr:col>
      <xdr:colOff>449580</xdr:colOff>
      <xdr:row>0</xdr:row>
      <xdr:rowOff>15240</xdr:rowOff>
    </xdr:from>
    <xdr:to>
      <xdr:col>20</xdr:col>
      <xdr:colOff>342900</xdr:colOff>
      <xdr:row>2</xdr:row>
      <xdr:rowOff>38100</xdr:rowOff>
    </xdr:to>
    <xdr:pic>
      <xdr:nvPicPr>
        <xdr:cNvPr id="6" name="Picture 5">
          <a:extLst>
            <a:ext uri="{FF2B5EF4-FFF2-40B4-BE49-F238E27FC236}">
              <a16:creationId xmlns:a16="http://schemas.microsoft.com/office/drawing/2014/main" id="{7E6CEB67-5BE0-4B2B-8982-2CDC65ED3BE4}"/>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9574" b="93617" l="9917" r="89256">
                      <a14:foregroundMark x1="24281" y1="62077" x2="24780" y2="64894"/>
                      <a14:foregroundMark x1="20861" y1="42781" x2="23779" y2="59244"/>
                      <a14:foregroundMark x1="56198" y1="19149" x2="56544" y2="20108"/>
                      <a14:foregroundMark x1="78426" y1="58763" x2="81818" y2="62766"/>
                      <a14:foregroundMark x1="30579" y1="44622" x2="30579" y2="43617"/>
                      <a14:foregroundMark x1="37287" y1="55711" x2="47107" y2="65318"/>
                      <a14:foregroundMark x1="69421" y1="72340" x2="68595" y2="58511"/>
                      <a14:foregroundMark x1="65289" y1="62766" x2="60331" y2="70213"/>
                      <a14:foregroundMark x1="38017" y1="69149" x2="45455" y2="86170"/>
                      <a14:foregroundMark x1="61983" y1="64894" x2="52893" y2="70213"/>
                      <a14:backgroundMark x1="18182" y1="25532" x2="19835" y2="35106"/>
                      <a14:backgroundMark x1="32883" y1="46926" x2="33058" y2="44681"/>
                      <a14:backgroundMark x1="32231" y1="55319" x2="32368" y2="53561"/>
                      <a14:backgroundMark x1="23967" y1="53191" x2="23140" y2="48936"/>
                      <a14:backgroundMark x1="25620" y1="53191" x2="28926" y2="46809"/>
                      <a14:backgroundMark x1="23967" y1="93617" x2="23967" y2="88298"/>
                      <a14:backgroundMark x1="25620" y1="92553" x2="26965" y2="89956"/>
                      <a14:backgroundMark x1="30835" y1="49397" x2="27273" y2="51064"/>
                      <a14:backgroundMark x1="36364" y1="46809" x2="33358" y2="48216"/>
                      <a14:backgroundMark x1="63636" y1="37599" x2="63636" y2="27660"/>
                      <a14:backgroundMark x1="67407" y1="85515" x2="68595" y2="86170"/>
                      <a14:backgroundMark x1="55994" y1="79219" x2="60812" y2="81877"/>
                      <a14:backgroundMark x1="66942" y1="92553" x2="71074" y2="90426"/>
                      <a14:backgroundMark x1="83471" y1="88298" x2="83471" y2="90426"/>
                      <a14:backgroundMark x1="46439" y1="85521" x2="74380" y2="90426"/>
                      <a14:backgroundMark x1="19835" y1="80851" x2="23248" y2="81450"/>
                      <a14:backgroundMark x1="34711" y1="60638" x2="36364" y2="58511"/>
                      <a14:backgroundMark x1="32231" y1="53191" x2="33058" y2="48936"/>
                      <a14:backgroundMark x1="67636" y1="54727" x2="68595" y2="43617"/>
                      <a14:backgroundMark x1="66942" y1="62766" x2="66955" y2="62612"/>
                      <a14:backgroundMark x1="68595" y1="48936" x2="71074" y2="55319"/>
                      <a14:backgroundMark x1="71074" y1="56383" x2="69421" y2="56383"/>
                      <a14:backgroundMark x1="74380" y1="55319" x2="68595" y2="51064"/>
                      <a14:backgroundMark x1="28926" y1="58511" x2="28926" y2="55319"/>
                      <a14:backgroundMark x1="33058" y1="48936" x2="25620" y2="51064"/>
                      <a14:backgroundMark x1="69421" y1="55319" x2="66942" y2="60638"/>
                      <a14:backgroundMark x1="80165" y1="92553" x2="76033" y2="90426"/>
                      <a14:backgroundMark x1="68595" y1="97872" x2="78512" y2="92553"/>
                      <a14:backgroundMark x1="69421" y1="64894" x2="63636" y2="58511"/>
                      <a14:backgroundMark x1="66921" y1="62477" x2="65843" y2="63270"/>
                      <a14:backgroundMark x1="69421" y1="60638" x2="69179" y2="60816"/>
                      <a14:backgroundMark x1="71074" y1="41489" x2="66942" y2="46809"/>
                    </a14:backgroundRemoval>
                  </a14:imgEffect>
                </a14:imgLayer>
              </a14:imgProps>
            </a:ext>
            <a:ext uri="{28A0092B-C50C-407E-A947-70E740481C1C}">
              <a14:useLocalDpi xmlns:a14="http://schemas.microsoft.com/office/drawing/2010/main" val="0"/>
            </a:ext>
          </a:extLst>
        </a:blip>
        <a:stretch>
          <a:fillRect/>
        </a:stretch>
      </xdr:blipFill>
      <xdr:spPr>
        <a:xfrm>
          <a:off x="12031980" y="15240"/>
          <a:ext cx="502920" cy="388620"/>
        </a:xfrm>
        <a:prstGeom prst="rect">
          <a:avLst/>
        </a:prstGeom>
      </xdr:spPr>
    </xdr:pic>
    <xdr:clientData/>
  </xdr:twoCellAnchor>
  <xdr:twoCellAnchor>
    <xdr:from>
      <xdr:col>0</xdr:col>
      <xdr:colOff>327660</xdr:colOff>
      <xdr:row>7</xdr:row>
      <xdr:rowOff>175260</xdr:rowOff>
    </xdr:from>
    <xdr:to>
      <xdr:col>10</xdr:col>
      <xdr:colOff>441960</xdr:colOff>
      <xdr:row>52</xdr:row>
      <xdr:rowOff>68580</xdr:rowOff>
    </xdr:to>
    <xdr:sp macro="" textlink="">
      <xdr:nvSpPr>
        <xdr:cNvPr id="7" name="Rectangle: Rounded Corners 6">
          <a:extLst>
            <a:ext uri="{FF2B5EF4-FFF2-40B4-BE49-F238E27FC236}">
              <a16:creationId xmlns:a16="http://schemas.microsoft.com/office/drawing/2014/main" id="{97C9B576-CB20-4DF0-A74D-EF80E12FADC1}"/>
            </a:ext>
          </a:extLst>
        </xdr:cNvPr>
        <xdr:cNvSpPr/>
      </xdr:nvSpPr>
      <xdr:spPr>
        <a:xfrm>
          <a:off x="327660" y="1455420"/>
          <a:ext cx="6210300" cy="8122920"/>
        </a:xfrm>
        <a:prstGeom prst="roundRect">
          <a:avLst>
            <a:gd name="adj" fmla="val 4779"/>
          </a:avLst>
        </a:prstGeom>
        <a:gradFill flip="none" rotWithShape="1">
          <a:gsLst>
            <a:gs pos="100000">
              <a:srgbClr val="133625"/>
            </a:gs>
            <a:gs pos="1000">
              <a:srgbClr val="218B50">
                <a:lumMod val="100000"/>
                <a:alpha val="50000"/>
              </a:srgbClr>
            </a:gs>
            <a:gs pos="100000">
              <a:schemeClr val="bg1"/>
            </a:gs>
            <a:gs pos="100000">
              <a:srgbClr val="218B50"/>
            </a:gs>
          </a:gsLst>
          <a:lin ang="2700000" scaled="1"/>
          <a:tileRect/>
        </a:gradFill>
        <a:ln w="12700">
          <a:solidFill>
            <a:srgbClr val="FFFF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200"/>
            <a:t>1)</a:t>
          </a:r>
          <a:r>
            <a:rPr lang="en-IN" sz="1200" b="0" i="0">
              <a:solidFill>
                <a:schemeClr val="lt1"/>
              </a:solidFill>
              <a:effectLst/>
              <a:latin typeface="+mn-lt"/>
              <a:ea typeface="+mn-ea"/>
              <a:cs typeface="+mn-cs"/>
            </a:rPr>
            <a:t>This template aims to present reporting across multiple organizations,incorporating tracking categories and showing Profit and loss Statement</a:t>
          </a:r>
          <a:r>
            <a:rPr lang="en-IN" sz="1200" b="0" i="0" baseline="0">
              <a:solidFill>
                <a:schemeClr val="lt1"/>
              </a:solidFill>
              <a:effectLst/>
              <a:latin typeface="+mn-lt"/>
              <a:ea typeface="+mn-ea"/>
              <a:cs typeface="+mn-cs"/>
            </a:rPr>
            <a:t> using Chart of accounts endpoint,Profit and loss Endpoint</a:t>
          </a:r>
          <a:r>
            <a:rPr lang="en-IN" sz="1200" b="0" i="0">
              <a:solidFill>
                <a:schemeClr val="lt1"/>
              </a:solidFill>
              <a:effectLst/>
              <a:latin typeface="+mn-lt"/>
              <a:ea typeface="+mn-ea"/>
              <a:cs typeface="+mn-cs"/>
            </a:rPr>
            <a:t>.</a:t>
          </a:r>
          <a:br>
            <a:rPr lang="en-IN" sz="1200" b="0" i="0">
              <a:solidFill>
                <a:schemeClr val="lt1"/>
              </a:solidFill>
              <a:effectLst/>
              <a:latin typeface="+mn-lt"/>
              <a:ea typeface="+mn-ea"/>
              <a:cs typeface="+mn-cs"/>
            </a:rPr>
          </a:br>
          <a:endParaRPr lang="en-IN" sz="1200" b="0" i="0">
            <a:solidFill>
              <a:schemeClr val="lt1"/>
            </a:solidFill>
            <a:effectLst/>
            <a:latin typeface="+mn-lt"/>
            <a:ea typeface="+mn-ea"/>
            <a:cs typeface="+mn-cs"/>
          </a:endParaRPr>
        </a:p>
        <a:p>
          <a:pPr algn="l"/>
          <a:r>
            <a:rPr lang="en-IN" sz="1200" b="0" i="0">
              <a:solidFill>
                <a:schemeClr val="lt1"/>
              </a:solidFill>
              <a:effectLst/>
              <a:latin typeface="+mn-lt"/>
              <a:ea typeface="+mn-ea"/>
              <a:cs typeface="+mn-cs"/>
            </a:rPr>
            <a:t>2)This template is exclusively tailored to accommodate Multiple</a:t>
          </a:r>
          <a:r>
            <a:rPr lang="en-IN" sz="1200" b="0" i="0" baseline="0">
              <a:solidFill>
                <a:schemeClr val="lt1"/>
              </a:solidFill>
              <a:effectLst/>
              <a:latin typeface="+mn-lt"/>
              <a:ea typeface="+mn-ea"/>
              <a:cs typeface="+mn-cs"/>
            </a:rPr>
            <a:t> </a:t>
          </a:r>
          <a:r>
            <a:rPr lang="en-IN" sz="1200" b="0" i="0">
              <a:solidFill>
                <a:schemeClr val="lt1"/>
              </a:solidFill>
              <a:effectLst/>
              <a:latin typeface="+mn-lt"/>
              <a:ea typeface="+mn-ea"/>
              <a:cs typeface="+mn-cs"/>
            </a:rPr>
            <a:t>Xero, Sage,Zoho or Quickbooks Organizations</a:t>
          </a:r>
          <a:r>
            <a:rPr lang="en-IN" sz="1200" b="0" i="0" baseline="0">
              <a:solidFill>
                <a:schemeClr val="lt1"/>
              </a:solidFill>
              <a:effectLst/>
              <a:latin typeface="+mn-lt"/>
              <a:ea typeface="+mn-ea"/>
              <a:cs typeface="+mn-cs"/>
            </a:rPr>
            <a:t> including </a:t>
          </a:r>
          <a:r>
            <a:rPr lang="en-IN" sz="1200" b="0" i="0">
              <a:solidFill>
                <a:schemeClr val="lt1"/>
              </a:solidFill>
              <a:effectLst/>
              <a:latin typeface="+mn-lt"/>
              <a:ea typeface="+mn-ea"/>
              <a:cs typeface="+mn-cs"/>
            </a:rPr>
            <a:t>tracking categories; for comprehensive reporting for single organization devoid</a:t>
          </a:r>
          <a:r>
            <a:rPr lang="en-IN" sz="1200" b="0" i="0" baseline="0">
              <a:solidFill>
                <a:schemeClr val="lt1"/>
              </a:solidFill>
              <a:effectLst/>
              <a:latin typeface="+mn-lt"/>
              <a:ea typeface="+mn-ea"/>
              <a:cs typeface="+mn-cs"/>
            </a:rPr>
            <a:t> of</a:t>
          </a:r>
          <a:r>
            <a:rPr lang="en-IN" sz="1200" b="0" i="0">
              <a:solidFill>
                <a:schemeClr val="lt1"/>
              </a:solidFill>
              <a:effectLst/>
              <a:latin typeface="+mn-lt"/>
              <a:ea typeface="+mn-ea"/>
              <a:cs typeface="+mn-cs"/>
            </a:rPr>
            <a:t> tracking categories, kindly consult our Reports page URL for alternative solutions.</a:t>
          </a:r>
          <a:br>
            <a:rPr lang="en-IN" sz="1200" b="0" i="0">
              <a:solidFill>
                <a:schemeClr val="lt1"/>
              </a:solidFill>
              <a:effectLst/>
              <a:latin typeface="+mn-lt"/>
              <a:ea typeface="+mn-ea"/>
              <a:cs typeface="+mn-cs"/>
            </a:rPr>
          </a:br>
          <a:r>
            <a:rPr lang="en-IN" sz="1200" b="1">
              <a:solidFill>
                <a:schemeClr val="bg1"/>
              </a:solidFill>
            </a:rPr>
            <a:t>Url For Profit and Loss Statement </a:t>
          </a:r>
          <a:r>
            <a:rPr lang="en-IN" sz="1200" b="1" baseline="0">
              <a:solidFill>
                <a:schemeClr val="bg1"/>
              </a:solidFill>
            </a:rPr>
            <a:t>and Balance Sheet Statement using </a:t>
          </a:r>
          <a:r>
            <a:rPr lang="en-IN" sz="1200" b="1" i="0" baseline="0">
              <a:solidFill>
                <a:schemeClr val="lt1"/>
              </a:solidFill>
              <a:effectLst/>
              <a:latin typeface="+mn-lt"/>
              <a:ea typeface="+mn-ea"/>
              <a:cs typeface="+mn-cs"/>
            </a:rPr>
            <a:t>Profit and loss and Balance Sheet Endpoint and Balance Sheet Endpoint:</a:t>
          </a:r>
          <a:br>
            <a:rPr lang="en-IN" sz="1200" b="0" i="0" baseline="0">
              <a:solidFill>
                <a:schemeClr val="lt1"/>
              </a:solidFill>
              <a:effectLst/>
              <a:latin typeface="+mn-lt"/>
              <a:ea typeface="+mn-ea"/>
              <a:cs typeface="+mn-cs"/>
            </a:rPr>
          </a:br>
          <a:r>
            <a:rPr lang="en-IN" sz="1200" b="1" i="0" baseline="0">
              <a:solidFill>
                <a:schemeClr val="lt1"/>
              </a:solidFill>
              <a:effectLst/>
              <a:latin typeface="+mn-lt"/>
              <a:ea typeface="+mn-ea"/>
              <a:cs typeface="+mn-cs"/>
            </a:rPr>
            <a:t>https://accounting.bi/template-dashboards</a:t>
          </a:r>
          <a:br>
            <a:rPr lang="en-IN" sz="1200" b="0" i="0" baseline="0">
              <a:solidFill>
                <a:schemeClr val="lt1"/>
              </a:solidFill>
              <a:effectLst/>
              <a:latin typeface="+mn-lt"/>
              <a:ea typeface="+mn-ea"/>
              <a:cs typeface="+mn-cs"/>
            </a:rPr>
          </a:br>
          <a:br>
            <a:rPr lang="en-IN" sz="1200" b="0" i="0" baseline="0">
              <a:solidFill>
                <a:schemeClr val="lt1"/>
              </a:solidFill>
              <a:effectLst/>
              <a:latin typeface="+mn-lt"/>
              <a:ea typeface="+mn-ea"/>
              <a:cs typeface="+mn-cs"/>
            </a:rPr>
          </a:br>
          <a:r>
            <a:rPr lang="en-IN" sz="1200" b="0" i="0" baseline="0">
              <a:solidFill>
                <a:schemeClr val="lt1"/>
              </a:solidFill>
              <a:effectLst/>
              <a:latin typeface="+mn-lt"/>
              <a:ea typeface="+mn-ea"/>
              <a:cs typeface="+mn-cs"/>
            </a:rPr>
            <a:t>3)</a:t>
          </a:r>
          <a:r>
            <a:rPr lang="en-IN" sz="1200" b="0" i="0">
              <a:solidFill>
                <a:schemeClr val="lt1"/>
              </a:solidFill>
              <a:effectLst/>
              <a:latin typeface="+mn-lt"/>
              <a:ea typeface="+mn-ea"/>
              <a:cs typeface="+mn-cs"/>
            </a:rPr>
            <a:t>This template integrates Profit</a:t>
          </a:r>
          <a:r>
            <a:rPr lang="en-IN" sz="1200" b="0" i="0" baseline="0">
              <a:solidFill>
                <a:schemeClr val="lt1"/>
              </a:solidFill>
              <a:effectLst/>
              <a:latin typeface="+mn-lt"/>
              <a:ea typeface="+mn-ea"/>
              <a:cs typeface="+mn-cs"/>
            </a:rPr>
            <a:t> and Loss</a:t>
          </a:r>
          <a:r>
            <a:rPr lang="en-IN" sz="1200" b="0" i="0">
              <a:solidFill>
                <a:schemeClr val="lt1"/>
              </a:solidFill>
              <a:effectLst/>
              <a:latin typeface="+mn-lt"/>
              <a:ea typeface="+mn-ea"/>
              <a:cs typeface="+mn-cs"/>
            </a:rPr>
            <a:t>, Chart of Accounts reports sourced from the Accounting.BI system, without transactional drilldown, it's recommended to download an alternative report from our reports page URL, rooted in the Journal</a:t>
          </a:r>
          <a:r>
            <a:rPr lang="en-IN" sz="1200" b="0" i="0" baseline="0">
              <a:solidFill>
                <a:schemeClr val="lt1"/>
              </a:solidFill>
              <a:effectLst/>
              <a:latin typeface="+mn-lt"/>
              <a:ea typeface="+mn-ea"/>
              <a:cs typeface="+mn-cs"/>
            </a:rPr>
            <a:t> endpoint for transactional drilldown analysis</a:t>
          </a:r>
          <a:r>
            <a:rPr lang="en-IN" sz="1200" b="0" i="0">
              <a:solidFill>
                <a:schemeClr val="lt1"/>
              </a:solidFill>
              <a:effectLst/>
              <a:latin typeface="+mn-lt"/>
              <a:ea typeface="+mn-ea"/>
              <a:cs typeface="+mn-cs"/>
            </a:rPr>
            <a:t> report of the accounting.bi system</a:t>
          </a:r>
          <a:r>
            <a:rPr lang="en-IN" sz="1200" b="0" i="0" baseline="0">
              <a:solidFill>
                <a:schemeClr val="lt1"/>
              </a:solidFill>
              <a:effectLst/>
              <a:latin typeface="+mn-lt"/>
              <a:ea typeface="+mn-ea"/>
              <a:cs typeface="+mn-cs"/>
            </a:rPr>
            <a:t> for Single Organization.</a:t>
          </a:r>
          <a:br>
            <a:rPr lang="en-IN" sz="1200">
              <a:solidFill>
                <a:schemeClr val="bg1"/>
              </a:solidFill>
            </a:rPr>
          </a:br>
          <a:r>
            <a:rPr lang="en-IN" sz="1200" b="1">
              <a:solidFill>
                <a:schemeClr val="bg1"/>
              </a:solidFill>
            </a:rPr>
            <a:t>Url</a:t>
          </a:r>
          <a:r>
            <a:rPr lang="en-IN" sz="1200" b="1" baseline="0">
              <a:solidFill>
                <a:schemeClr val="bg1"/>
              </a:solidFill>
            </a:rPr>
            <a:t> For Profit and Loss Statement with Journals Endpoint:</a:t>
          </a:r>
          <a:br>
            <a:rPr lang="en-IN" sz="1200" b="1" baseline="0">
              <a:solidFill>
                <a:schemeClr val="bg1"/>
              </a:solidFill>
            </a:rPr>
          </a:br>
          <a:r>
            <a:rPr lang="en-IN" sz="1200" b="1" i="0" baseline="0">
              <a:solidFill>
                <a:schemeClr val="lt1"/>
              </a:solidFill>
              <a:effectLst/>
              <a:latin typeface="+mn-lt"/>
              <a:ea typeface="+mn-ea"/>
              <a:cs typeface="+mn-cs"/>
            </a:rPr>
            <a:t>https://accounting.bi/template-dashboards</a:t>
          </a:r>
          <a:br>
            <a:rPr lang="en-IN" sz="1200" baseline="0">
              <a:solidFill>
                <a:schemeClr val="bg1"/>
              </a:solidFill>
            </a:rPr>
          </a:br>
          <a:br>
            <a:rPr lang="en-IN" sz="1200" baseline="0">
              <a:solidFill>
                <a:schemeClr val="bg1"/>
              </a:solidFill>
            </a:rPr>
          </a:br>
          <a:r>
            <a:rPr lang="en-IN" sz="1200" baseline="0">
              <a:solidFill>
                <a:schemeClr val="bg1"/>
              </a:solidFill>
            </a:rPr>
            <a:t>4)</a:t>
          </a:r>
          <a:r>
            <a:rPr lang="en-IN" sz="1200" b="0" i="0">
              <a:solidFill>
                <a:schemeClr val="lt1"/>
              </a:solidFill>
              <a:effectLst/>
              <a:latin typeface="+mn-lt"/>
              <a:ea typeface="+mn-ea"/>
              <a:cs typeface="+mn-cs"/>
            </a:rPr>
            <a:t>This template provides a condensed overview of transactions, displaying a single aggregated amount. For a more detailed breakdown of individual debit and credit amounts, it is advisable to obtain a Trial Balance report. In this report, income sources are credited, while expenses are debited, allowing for a comprehensive analysis of financial transactions.</a:t>
          </a:r>
          <a:br>
            <a:rPr lang="en-IN" sz="1200" b="0" i="0">
              <a:solidFill>
                <a:schemeClr val="lt1"/>
              </a:solidFill>
              <a:effectLst/>
              <a:latin typeface="+mn-lt"/>
              <a:ea typeface="+mn-ea"/>
              <a:cs typeface="+mn-cs"/>
            </a:rPr>
          </a:br>
          <a:r>
            <a:rPr lang="en-IN" sz="1200" b="1">
              <a:solidFill>
                <a:schemeClr val="lt1"/>
              </a:solidFill>
              <a:effectLst/>
              <a:latin typeface="+mn-lt"/>
              <a:ea typeface="+mn-ea"/>
              <a:cs typeface="+mn-cs"/>
            </a:rPr>
            <a:t>Url</a:t>
          </a:r>
          <a:r>
            <a:rPr lang="en-IN" sz="1200" b="1" baseline="0">
              <a:solidFill>
                <a:schemeClr val="lt1"/>
              </a:solidFill>
              <a:effectLst/>
              <a:latin typeface="+mn-lt"/>
              <a:ea typeface="+mn-ea"/>
              <a:cs typeface="+mn-cs"/>
            </a:rPr>
            <a:t> For Profit and Loss Statement and Balance sheet with Trial Balance Endpoint:</a:t>
          </a:r>
          <a:br>
            <a:rPr lang="en-IN" sz="1200" b="1" baseline="0">
              <a:solidFill>
                <a:schemeClr val="lt1"/>
              </a:solidFill>
              <a:effectLst/>
              <a:latin typeface="+mn-lt"/>
              <a:ea typeface="+mn-ea"/>
              <a:cs typeface="+mn-cs"/>
            </a:rPr>
          </a:br>
          <a:r>
            <a:rPr lang="en-IN" sz="1200" b="1" i="0" baseline="0">
              <a:solidFill>
                <a:schemeClr val="lt1"/>
              </a:solidFill>
              <a:effectLst/>
              <a:latin typeface="+mn-lt"/>
              <a:ea typeface="+mn-ea"/>
              <a:cs typeface="+mn-cs"/>
            </a:rPr>
            <a:t>https://accounting.bi/template-dashboards</a:t>
          </a:r>
          <a:br>
            <a:rPr lang="en-IN" sz="1200" baseline="0">
              <a:solidFill>
                <a:schemeClr val="lt1"/>
              </a:solidFill>
              <a:effectLst/>
              <a:latin typeface="+mn-lt"/>
              <a:ea typeface="+mn-ea"/>
              <a:cs typeface="+mn-cs"/>
            </a:rPr>
          </a:br>
          <a:br>
            <a:rPr lang="en-IN" sz="1200" baseline="0">
              <a:solidFill>
                <a:schemeClr val="lt1"/>
              </a:solidFill>
              <a:effectLst/>
              <a:latin typeface="+mn-lt"/>
              <a:ea typeface="+mn-ea"/>
              <a:cs typeface="+mn-cs"/>
            </a:rPr>
          </a:br>
          <a:r>
            <a:rPr lang="en-IN" sz="1200" baseline="0">
              <a:solidFill>
                <a:schemeClr val="lt1"/>
              </a:solidFill>
              <a:effectLst/>
              <a:latin typeface="+mn-lt"/>
              <a:ea typeface="+mn-ea"/>
              <a:cs typeface="+mn-cs"/>
            </a:rPr>
            <a:t>5)</a:t>
          </a:r>
          <a:r>
            <a:rPr lang="en-IN" sz="1200" b="0" i="0">
              <a:solidFill>
                <a:schemeClr val="lt1"/>
              </a:solidFill>
              <a:effectLst/>
              <a:latin typeface="+mn-lt"/>
              <a:ea typeface="+mn-ea"/>
              <a:cs typeface="+mn-cs"/>
            </a:rPr>
            <a:t>This template displays headers, account names, and respective amounts, while for a thorough receivable and payable analysis, downloading the Customer/Suppliers Analysis</a:t>
          </a:r>
          <a:r>
            <a:rPr lang="en-IN" sz="1200" b="0" i="0" baseline="0">
              <a:solidFill>
                <a:schemeClr val="lt1"/>
              </a:solidFill>
              <a:effectLst/>
              <a:latin typeface="+mn-lt"/>
              <a:ea typeface="+mn-ea"/>
              <a:cs typeface="+mn-cs"/>
            </a:rPr>
            <a:t> report</a:t>
          </a:r>
          <a:r>
            <a:rPr lang="en-IN" sz="1200" b="0" i="0">
              <a:solidFill>
                <a:schemeClr val="lt1"/>
              </a:solidFill>
              <a:effectLst/>
              <a:latin typeface="+mn-lt"/>
              <a:ea typeface="+mn-ea"/>
              <a:cs typeface="+mn-cs"/>
            </a:rPr>
            <a:t> is recommended.</a:t>
          </a:r>
          <a:br>
            <a:rPr lang="en-IN" sz="1200" b="0" i="0">
              <a:solidFill>
                <a:schemeClr val="lt1"/>
              </a:solidFill>
              <a:effectLst/>
              <a:latin typeface="+mn-lt"/>
              <a:ea typeface="+mn-ea"/>
              <a:cs typeface="+mn-cs"/>
            </a:rPr>
          </a:br>
          <a:r>
            <a:rPr lang="en-IN" sz="1200" b="1" i="0">
              <a:solidFill>
                <a:schemeClr val="lt1"/>
              </a:solidFill>
              <a:effectLst/>
              <a:latin typeface="+mn-lt"/>
              <a:ea typeface="+mn-ea"/>
              <a:cs typeface="+mn-cs"/>
            </a:rPr>
            <a:t>Url for</a:t>
          </a:r>
          <a:r>
            <a:rPr lang="en-IN" sz="1200" b="1" i="0" baseline="0">
              <a:solidFill>
                <a:schemeClr val="lt1"/>
              </a:solidFill>
              <a:effectLst/>
              <a:latin typeface="+mn-lt"/>
              <a:ea typeface="+mn-ea"/>
              <a:cs typeface="+mn-cs"/>
            </a:rPr>
            <a:t> Customer Supplier Analysis with Invoices-Creditnotes Endpoint:</a:t>
          </a:r>
          <a:br>
            <a:rPr lang="en-IN" sz="1200" b="1" i="0" baseline="0">
              <a:solidFill>
                <a:schemeClr val="lt1"/>
              </a:solidFill>
              <a:effectLst/>
              <a:latin typeface="+mn-lt"/>
              <a:ea typeface="+mn-ea"/>
              <a:cs typeface="+mn-cs"/>
            </a:rPr>
          </a:br>
          <a:r>
            <a:rPr lang="en-IN" sz="1200" b="1" i="0" baseline="0">
              <a:solidFill>
                <a:schemeClr val="lt1"/>
              </a:solidFill>
              <a:effectLst/>
              <a:latin typeface="+mn-lt"/>
              <a:ea typeface="+mn-ea"/>
              <a:cs typeface="+mn-cs"/>
            </a:rPr>
            <a:t>https://accounting.bi/template-dashboards</a:t>
          </a:r>
          <a:br>
            <a:rPr lang="en-IN" sz="1200" b="0" i="0" baseline="0">
              <a:solidFill>
                <a:schemeClr val="lt1"/>
              </a:solidFill>
              <a:effectLst/>
              <a:latin typeface="+mn-lt"/>
              <a:ea typeface="+mn-ea"/>
              <a:cs typeface="+mn-cs"/>
            </a:rPr>
          </a:br>
          <a:br>
            <a:rPr lang="en-IN" sz="1200" b="0" i="0" baseline="0">
              <a:solidFill>
                <a:schemeClr val="lt1"/>
              </a:solidFill>
              <a:effectLst/>
              <a:latin typeface="+mn-lt"/>
              <a:ea typeface="+mn-ea"/>
              <a:cs typeface="+mn-cs"/>
            </a:rPr>
          </a:br>
          <a:endParaRPr lang="en-IN" sz="1200"/>
        </a:p>
      </xdr:txBody>
    </xdr:sp>
    <xdr:clientData/>
  </xdr:twoCellAnchor>
  <xdr:twoCellAnchor>
    <xdr:from>
      <xdr:col>11</xdr:col>
      <xdr:colOff>137160</xdr:colOff>
      <xdr:row>8</xdr:row>
      <xdr:rowOff>0</xdr:rowOff>
    </xdr:from>
    <xdr:to>
      <xdr:col>21</xdr:col>
      <xdr:colOff>326340</xdr:colOff>
      <xdr:row>50</xdr:row>
      <xdr:rowOff>7620</xdr:rowOff>
    </xdr:to>
    <xdr:sp macro="" textlink="">
      <xdr:nvSpPr>
        <xdr:cNvPr id="9" name="Rectangle: Rounded Corners 8">
          <a:extLst>
            <a:ext uri="{FF2B5EF4-FFF2-40B4-BE49-F238E27FC236}">
              <a16:creationId xmlns:a16="http://schemas.microsoft.com/office/drawing/2014/main" id="{856BCDF7-3612-425A-B0DC-91FAA9C49DDD}"/>
            </a:ext>
          </a:extLst>
        </xdr:cNvPr>
        <xdr:cNvSpPr/>
      </xdr:nvSpPr>
      <xdr:spPr>
        <a:xfrm>
          <a:off x="6842760" y="1463040"/>
          <a:ext cx="6285180" cy="7688580"/>
        </a:xfrm>
        <a:prstGeom prst="roundRect">
          <a:avLst>
            <a:gd name="adj" fmla="val 4384"/>
          </a:avLst>
        </a:prstGeom>
        <a:gradFill flip="none" rotWithShape="1">
          <a:gsLst>
            <a:gs pos="100000">
              <a:srgbClr val="133625"/>
            </a:gs>
            <a:gs pos="1000">
              <a:srgbClr val="218B50">
                <a:lumMod val="100000"/>
                <a:alpha val="50000"/>
              </a:srgbClr>
            </a:gs>
            <a:gs pos="100000">
              <a:schemeClr val="bg1"/>
            </a:gs>
            <a:gs pos="100000">
              <a:srgbClr val="218B50"/>
            </a:gs>
          </a:gsLst>
          <a:lin ang="2700000" scaled="1"/>
          <a:tileRect/>
        </a:gradFill>
        <a:ln w="12700">
          <a:solidFill>
            <a:srgbClr val="FFFF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IN" sz="1200"/>
            <a:t>1)</a:t>
          </a:r>
          <a:r>
            <a:rPr lang="en-IN" sz="1200" b="1"/>
            <a:t>For a Single User to get an</a:t>
          </a:r>
          <a:r>
            <a:rPr lang="en-IN" sz="1200" b="1" baseline="0"/>
            <a:t> Add-in:</a:t>
          </a:r>
          <a:br>
            <a:rPr lang="en-IN" sz="1200" b="1"/>
          </a:br>
          <a:r>
            <a:rPr lang="en-IN" sz="1200" b="0" i="0">
              <a:solidFill>
                <a:schemeClr val="lt1"/>
              </a:solidFill>
              <a:effectLst/>
              <a:latin typeface="+mn-lt"/>
              <a:ea typeface="+mn-ea"/>
              <a:cs typeface="+mn-cs"/>
            </a:rPr>
            <a:t>To ensure the integration of the Accounting.bi add-in into your Excel desktop and Excel Web, access the "Add-ins" section under the "Home" tab, select "+More Add-ins," search for "Accounting.bi," and install the add-in into your system.</a:t>
          </a:r>
          <a:br>
            <a:rPr lang="en-IN" sz="1200" b="0" i="0">
              <a:solidFill>
                <a:schemeClr val="lt1"/>
              </a:solidFill>
              <a:effectLst/>
              <a:latin typeface="+mn-lt"/>
              <a:ea typeface="+mn-ea"/>
              <a:cs typeface="+mn-cs"/>
            </a:rPr>
          </a:br>
          <a:br>
            <a:rPr lang="en-IN" sz="1200" b="0" i="0">
              <a:solidFill>
                <a:schemeClr val="lt1"/>
              </a:solidFill>
              <a:effectLst/>
              <a:latin typeface="+mn-lt"/>
              <a:ea typeface="+mn-ea"/>
              <a:cs typeface="+mn-cs"/>
            </a:rPr>
          </a:br>
          <a:r>
            <a:rPr lang="en-IN" sz="1200" b="1" i="0">
              <a:solidFill>
                <a:schemeClr val="lt1"/>
              </a:solidFill>
              <a:effectLst/>
              <a:latin typeface="+mn-lt"/>
              <a:ea typeface="+mn-ea"/>
              <a:cs typeface="+mn-cs"/>
            </a:rPr>
            <a:t>For Organizational User:</a:t>
          </a:r>
          <a:br>
            <a:rPr lang="en-IN" sz="1200" b="1" i="0">
              <a:solidFill>
                <a:schemeClr val="lt1"/>
              </a:solidFill>
              <a:effectLst/>
              <a:latin typeface="+mn-lt"/>
              <a:ea typeface="+mn-ea"/>
              <a:cs typeface="+mn-cs"/>
            </a:rPr>
          </a:br>
          <a:r>
            <a:rPr lang="en-IN" sz="1200" b="0" i="0">
              <a:solidFill>
                <a:schemeClr val="lt1"/>
              </a:solidFill>
              <a:effectLst/>
              <a:latin typeface="+mn-lt"/>
              <a:ea typeface="+mn-ea"/>
              <a:cs typeface="+mn-cs"/>
            </a:rPr>
            <a:t>If you're part of an organization, you may need to engage with the Microsoft Admin Centre's administrator to install the Accounting.bi Add-In and grant you access.</a:t>
          </a:r>
          <a:br>
            <a:rPr lang="en-IN" sz="1200" b="0" i="0">
              <a:solidFill>
                <a:schemeClr val="lt1"/>
              </a:solidFill>
              <a:effectLst/>
              <a:latin typeface="+mn-lt"/>
              <a:ea typeface="+mn-ea"/>
              <a:cs typeface="+mn-cs"/>
            </a:rPr>
          </a:br>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2)If</a:t>
          </a:r>
          <a:r>
            <a:rPr lang="en-IN" sz="1200" b="0" i="0" baseline="0">
              <a:solidFill>
                <a:schemeClr val="lt1"/>
              </a:solidFill>
              <a:effectLst/>
              <a:latin typeface="+mn-lt"/>
              <a:ea typeface="+mn-ea"/>
              <a:cs typeface="+mn-cs"/>
            </a:rPr>
            <a:t> you</a:t>
          </a:r>
          <a:r>
            <a:rPr lang="en-IN" sz="1200" b="0" i="0">
              <a:solidFill>
                <a:schemeClr val="lt1"/>
              </a:solidFill>
              <a:effectLst/>
              <a:latin typeface="+mn-lt"/>
              <a:ea typeface="+mn-ea"/>
              <a:cs typeface="+mn-cs"/>
            </a:rPr>
            <a:t> possess an active subscription to Accounting.BI accessible at </a:t>
          </a:r>
          <a:r>
            <a:rPr lang="en-IN" sz="1200" b="1" i="0" u="none" strike="noStrike">
              <a:solidFill>
                <a:schemeClr val="bg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https://app.accounting.bi/</a:t>
          </a:r>
          <a:r>
            <a:rPr lang="en-IN" sz="1200" b="1" i="0" u="none" strike="noStrike">
              <a:solidFill>
                <a:schemeClr val="bg1"/>
              </a:solidFill>
              <a:effectLst/>
              <a:latin typeface="+mn-lt"/>
              <a:ea typeface="+mn-ea"/>
              <a:cs typeface="+mn-cs"/>
            </a:rPr>
            <a:t> </a:t>
          </a:r>
          <a:r>
            <a:rPr lang="en-IN" sz="1200" b="0" i="0" u="none" strike="noStrike" baseline="0">
              <a:solidFill>
                <a:schemeClr val="bg1"/>
              </a:solidFill>
              <a:effectLst/>
              <a:latin typeface="+mn-lt"/>
              <a:ea typeface="+mn-ea"/>
              <a:cs typeface="+mn-cs"/>
            </a:rPr>
            <a:t> then follow third step</a:t>
          </a:r>
          <a:r>
            <a:rPr lang="en-IN" sz="1200" b="1" i="0" u="none" strike="noStrike" baseline="0">
              <a:solidFill>
                <a:schemeClr val="lt1"/>
              </a:solidFill>
              <a:effectLst/>
              <a:latin typeface="+mn-lt"/>
              <a:ea typeface="+mn-ea"/>
              <a:cs typeface="+mn-cs"/>
            </a:rPr>
            <a:t> </a:t>
          </a:r>
          <a:r>
            <a:rPr lang="en-IN" sz="1200" b="0" i="0" u="none" strike="noStrike" baseline="0">
              <a:solidFill>
                <a:schemeClr val="lt1"/>
              </a:solidFill>
              <a:effectLst/>
              <a:latin typeface="+mn-lt"/>
              <a:ea typeface="+mn-ea"/>
              <a:cs typeface="+mn-cs"/>
            </a:rPr>
            <a:t>.</a:t>
          </a:r>
          <a:br>
            <a:rPr lang="en-IN" sz="1200" b="0" i="0" u="none" strike="noStrike" baseline="0">
              <a:solidFill>
                <a:schemeClr val="lt1"/>
              </a:solidFill>
              <a:effectLst/>
              <a:latin typeface="+mn-lt"/>
              <a:ea typeface="+mn-ea"/>
              <a:cs typeface="+mn-cs"/>
            </a:rPr>
          </a:br>
          <a:r>
            <a:rPr lang="en-IN" sz="1200" b="0" i="0" u="none" strike="noStrike" baseline="0">
              <a:solidFill>
                <a:schemeClr val="lt1"/>
              </a:solidFill>
              <a:effectLst/>
              <a:latin typeface="+mn-lt"/>
              <a:ea typeface="+mn-ea"/>
              <a:cs typeface="+mn-cs"/>
            </a:rPr>
            <a:t>if not then first set up your account in accounting bi by given </a:t>
          </a:r>
          <a:br>
            <a:rPr lang="en-IN" sz="1200" b="0" i="0" u="none" strike="noStrike" baseline="0">
              <a:solidFill>
                <a:schemeClr val="lt1"/>
              </a:solidFill>
              <a:effectLst/>
              <a:latin typeface="+mn-lt"/>
              <a:ea typeface="+mn-ea"/>
              <a:cs typeface="+mn-cs"/>
            </a:rPr>
          </a:br>
          <a:r>
            <a:rPr lang="en-IN" sz="1200" b="1" i="0" u="none" strike="noStrike" baseline="0">
              <a:solidFill>
                <a:schemeClr val="lt1"/>
              </a:solidFill>
              <a:effectLst/>
              <a:latin typeface="+mn-lt"/>
              <a:ea typeface="+mn-ea"/>
              <a:cs typeface="+mn-cs"/>
            </a:rPr>
            <a:t>URL:https://accounting.bi/tips/how-to-link-your-account-and-setup-acountingbi </a:t>
          </a:r>
          <a:r>
            <a:rPr lang="en-IN" sz="1200" b="0" i="0" u="none" strike="noStrike" baseline="0">
              <a:solidFill>
                <a:schemeClr val="lt1"/>
              </a:solidFill>
              <a:effectLst/>
              <a:latin typeface="+mn-lt"/>
              <a:ea typeface="+mn-ea"/>
              <a:cs typeface="+mn-cs"/>
            </a:rPr>
            <a:t>and take the Subscription with the given plans.</a:t>
          </a:r>
          <a:br>
            <a:rPr lang="en-IN" sz="1200" b="0" i="0" u="none" strike="noStrike" baseline="0">
              <a:solidFill>
                <a:schemeClr val="lt1"/>
              </a:solidFill>
              <a:effectLst/>
              <a:latin typeface="+mn-lt"/>
              <a:ea typeface="+mn-ea"/>
              <a:cs typeface="+mn-cs"/>
            </a:rPr>
          </a:br>
          <a:br>
            <a:rPr lang="en-IN" sz="1200" b="0" i="0" u="none" strike="noStrike" baseline="0">
              <a:solidFill>
                <a:schemeClr val="lt1"/>
              </a:solidFill>
              <a:effectLst/>
              <a:latin typeface="+mn-lt"/>
              <a:ea typeface="+mn-ea"/>
              <a:cs typeface="+mn-cs"/>
            </a:rPr>
          </a:br>
          <a:r>
            <a:rPr lang="en-IN" sz="1200" b="0" i="0" u="none" strike="noStrike" baseline="0">
              <a:solidFill>
                <a:schemeClr val="lt1"/>
              </a:solidFill>
              <a:effectLst/>
              <a:latin typeface="+mn-lt"/>
              <a:ea typeface="+mn-ea"/>
              <a:cs typeface="+mn-cs"/>
            </a:rPr>
            <a:t>3)Now to e</a:t>
          </a:r>
          <a:r>
            <a:rPr lang="en-IN" sz="1200" b="0" i="0">
              <a:solidFill>
                <a:schemeClr val="lt1"/>
              </a:solidFill>
              <a:effectLst/>
              <a:latin typeface="+mn-lt"/>
              <a:ea typeface="+mn-ea"/>
              <a:cs typeface="+mn-cs"/>
            </a:rPr>
            <a:t>nsure that you've retrieved the accurate data</a:t>
          </a:r>
          <a:r>
            <a:rPr lang="en-IN" sz="1200" b="0" i="0" baseline="0">
              <a:solidFill>
                <a:schemeClr val="lt1"/>
              </a:solidFill>
              <a:effectLst/>
              <a:latin typeface="+mn-lt"/>
              <a:ea typeface="+mn-ea"/>
              <a:cs typeface="+mn-cs"/>
            </a:rPr>
            <a:t> </a:t>
          </a:r>
          <a:r>
            <a:rPr lang="en-IN" sz="1200" b="0" i="0">
              <a:solidFill>
                <a:schemeClr val="lt1"/>
              </a:solidFill>
              <a:effectLst/>
              <a:latin typeface="+mn-lt"/>
              <a:ea typeface="+mn-ea"/>
              <a:cs typeface="+mn-cs"/>
            </a:rPr>
            <a:t>and comprehensively understand the sequential procedure,visit</a:t>
          </a:r>
          <a:r>
            <a:rPr lang="en-IN" sz="1200" b="0" i="0" baseline="0">
              <a:solidFill>
                <a:schemeClr val="lt1"/>
              </a:solidFill>
              <a:effectLst/>
              <a:latin typeface="+mn-lt"/>
              <a:ea typeface="+mn-ea"/>
              <a:cs typeface="+mn-cs"/>
            </a:rPr>
            <a:t> below Url:</a:t>
          </a:r>
          <a:br>
            <a:rPr lang="en-IN" sz="1200" b="0" i="0">
              <a:solidFill>
                <a:schemeClr val="lt1"/>
              </a:solidFill>
              <a:effectLst/>
              <a:latin typeface="+mn-lt"/>
              <a:ea typeface="+mn-ea"/>
              <a:cs typeface="+mn-cs"/>
            </a:rPr>
          </a:br>
          <a:r>
            <a:rPr lang="en-IN" sz="1200" b="1" i="0">
              <a:solidFill>
                <a:schemeClr val="lt1"/>
              </a:solidFill>
              <a:effectLst/>
              <a:latin typeface="+mn-lt"/>
              <a:ea typeface="+mn-ea"/>
              <a:cs typeface="+mn-cs"/>
            </a:rPr>
            <a:t>URL:https://accounting.bi/user-manuals/</a:t>
          </a:r>
        </a:p>
        <a:p>
          <a:br>
            <a:rPr lang="en-IN" sz="1100" b="0" i="0">
              <a:solidFill>
                <a:schemeClr val="lt1"/>
              </a:solidFill>
              <a:effectLst/>
              <a:latin typeface="+mn-lt"/>
              <a:ea typeface="+mn-ea"/>
              <a:cs typeface="+mn-cs"/>
            </a:rPr>
          </a:br>
          <a:r>
            <a:rPr lang="en-IN" sz="1100" b="0" i="0">
              <a:solidFill>
                <a:schemeClr val="lt1"/>
              </a:solidFill>
              <a:effectLst/>
              <a:latin typeface="+mn-lt"/>
              <a:ea typeface="+mn-ea"/>
              <a:cs typeface="+mn-cs"/>
            </a:rPr>
            <a:t>4)</a:t>
          </a:r>
          <a:r>
            <a:rPr lang="en-IN" sz="1200" b="0" i="0">
              <a:solidFill>
                <a:schemeClr val="lt1"/>
              </a:solidFill>
              <a:effectLst/>
              <a:latin typeface="+mn-lt"/>
              <a:ea typeface="+mn-ea"/>
              <a:cs typeface="+mn-cs"/>
            </a:rPr>
            <a:t>Following the acquisition of accurate data, navigate to the bottom right corner of the Home tab where your installed add-in will be visible.</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5)Select the installed add-in and proceed to the " Select report" section, choosing the specific report corresponding to the data fetched from </a:t>
          </a:r>
          <a:r>
            <a:rPr lang="en-IN" sz="1200" b="1" i="0" u="none" strike="noStrike">
              <a:solidFill>
                <a:schemeClr val="bg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https://app.accounting.bi/</a:t>
          </a:r>
          <a:r>
            <a:rPr lang="en-IN" sz="1200" b="1" i="0">
              <a:solidFill>
                <a:schemeClr val="bg1"/>
              </a:solidFill>
              <a:effectLst/>
              <a:latin typeface="+mn-lt"/>
              <a:ea typeface="+mn-ea"/>
              <a:cs typeface="+mn-cs"/>
            </a:rPr>
            <a:t>.</a:t>
          </a:r>
        </a:p>
        <a:p>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6)Next, upon encountering the "Click here for bearer token</a:t>
          </a:r>
          <a:r>
            <a:rPr lang="en-IN" sz="1200" b="0" i="0" baseline="0">
              <a:solidFill>
                <a:schemeClr val="lt1"/>
              </a:solidFill>
              <a:effectLst/>
              <a:latin typeface="+mn-lt"/>
              <a:ea typeface="+mn-ea"/>
              <a:cs typeface="+mn-cs"/>
            </a:rPr>
            <a:t> </a:t>
          </a:r>
          <a:r>
            <a:rPr lang="en-IN" sz="1200" b="0" i="0">
              <a:solidFill>
                <a:schemeClr val="lt1"/>
              </a:solidFill>
              <a:effectLst/>
              <a:latin typeface="+mn-lt"/>
              <a:ea typeface="+mn-ea"/>
              <a:cs typeface="+mn-cs"/>
            </a:rPr>
            <a:t>popup", paste</a:t>
          </a:r>
          <a:r>
            <a:rPr lang="en-IN" sz="1200" b="0" i="0" baseline="0">
              <a:solidFill>
                <a:schemeClr val="lt1"/>
              </a:solidFill>
              <a:effectLst/>
              <a:latin typeface="+mn-lt"/>
              <a:ea typeface="+mn-ea"/>
              <a:cs typeface="+mn-cs"/>
            </a:rPr>
            <a:t> </a:t>
          </a:r>
          <a:r>
            <a:rPr lang="en-IN" sz="1200" b="0" i="0">
              <a:solidFill>
                <a:schemeClr val="lt1"/>
              </a:solidFill>
              <a:effectLst/>
              <a:latin typeface="+mn-lt"/>
              <a:ea typeface="+mn-ea"/>
              <a:cs typeface="+mn-cs"/>
            </a:rPr>
            <a:t>the bearer token, and save the changes before clicking on "View Reports" to render it visible within Excel.</a:t>
          </a:r>
          <a:br>
            <a:rPr lang="en-IN" sz="1200" b="0" i="0">
              <a:solidFill>
                <a:schemeClr val="lt1"/>
              </a:solidFill>
              <a:effectLst/>
              <a:latin typeface="+mn-lt"/>
              <a:ea typeface="+mn-ea"/>
              <a:cs typeface="+mn-cs"/>
            </a:rPr>
          </a:br>
          <a:br>
            <a:rPr lang="en-IN" sz="1200" b="0" i="0">
              <a:solidFill>
                <a:schemeClr val="lt1"/>
              </a:solidFill>
              <a:effectLst/>
              <a:latin typeface="+mn-lt"/>
              <a:ea typeface="+mn-ea"/>
              <a:cs typeface="+mn-cs"/>
            </a:rPr>
          </a:br>
          <a:r>
            <a:rPr lang="en-IN" sz="1200" b="0" i="0">
              <a:solidFill>
                <a:schemeClr val="lt1"/>
              </a:solidFill>
              <a:effectLst/>
              <a:latin typeface="+mn-lt"/>
              <a:ea typeface="+mn-ea"/>
              <a:cs typeface="+mn-cs"/>
            </a:rPr>
            <a:t>7)For</a:t>
          </a:r>
          <a:r>
            <a:rPr lang="en-IN" sz="1200" b="0" i="0" baseline="0">
              <a:solidFill>
                <a:schemeClr val="lt1"/>
              </a:solidFill>
              <a:effectLst/>
              <a:latin typeface="+mn-lt"/>
              <a:ea typeface="+mn-ea"/>
              <a:cs typeface="+mn-cs"/>
            </a:rPr>
            <a:t> our support team visit to the below mail id:</a:t>
          </a:r>
          <a:r>
            <a:rPr lang="en-IN" sz="1200" b="1" i="0" baseline="0">
              <a:solidFill>
                <a:schemeClr val="lt1"/>
              </a:solidFill>
              <a:effectLst/>
              <a:latin typeface="+mn-lt"/>
              <a:ea typeface="+mn-ea"/>
              <a:cs typeface="+mn-cs"/>
            </a:rPr>
            <a:t>support@accounting.bi.</a:t>
          </a:r>
          <a:br>
            <a:rPr lang="en-IN" sz="1200" b="1" i="0" baseline="0">
              <a:solidFill>
                <a:schemeClr val="lt1"/>
              </a:solidFill>
              <a:effectLst/>
              <a:latin typeface="+mn-lt"/>
              <a:ea typeface="+mn-ea"/>
              <a:cs typeface="+mn-cs"/>
            </a:rPr>
          </a:br>
          <a:endParaRPr lang="en-IN" sz="1200" b="1" i="0">
            <a:solidFill>
              <a:schemeClr val="lt1"/>
            </a:solidFill>
            <a:effectLst/>
            <a:latin typeface="+mn-lt"/>
            <a:ea typeface="+mn-ea"/>
            <a:cs typeface="+mn-cs"/>
          </a:endParaRPr>
        </a:p>
        <a:p>
          <a:endParaRPr lang="en-IN" sz="1200" b="0" i="0">
            <a:solidFill>
              <a:schemeClr val="lt1"/>
            </a:solidFill>
            <a:effectLst/>
            <a:latin typeface="+mn-lt"/>
            <a:ea typeface="+mn-ea"/>
            <a:cs typeface="+mn-cs"/>
          </a:endParaRPr>
        </a:p>
        <a:p>
          <a:br>
            <a:rPr lang="en-IN" sz="1200" b="0" i="0">
              <a:solidFill>
                <a:schemeClr val="lt1"/>
              </a:solidFill>
              <a:effectLst/>
              <a:latin typeface="+mn-lt"/>
              <a:ea typeface="+mn-ea"/>
              <a:cs typeface="+mn-cs"/>
            </a:rPr>
          </a:br>
          <a:r>
            <a:rPr lang="en-IN" sz="1200" b="1" i="0">
              <a:solidFill>
                <a:schemeClr val="accent6">
                  <a:lumMod val="20000"/>
                  <a:lumOff val="80000"/>
                </a:schemeClr>
              </a:solidFill>
              <a:effectLst/>
              <a:latin typeface="+mn-lt"/>
              <a:ea typeface="+mn-ea"/>
              <a:cs typeface="+mn-cs"/>
            </a:rPr>
            <a:t>Note: Please be advised that this report contains custom header names that may not align with your Xero application, as they are defined within the chart of accounts section within the Accounting.BI system.</a:t>
          </a:r>
          <a:br>
            <a:rPr lang="en-IN" sz="1200" b="1" i="0">
              <a:solidFill>
                <a:schemeClr val="accent6">
                  <a:lumMod val="20000"/>
                  <a:lumOff val="80000"/>
                </a:schemeClr>
              </a:solidFill>
              <a:effectLst/>
              <a:latin typeface="+mn-lt"/>
              <a:ea typeface="+mn-ea"/>
              <a:cs typeface="+mn-cs"/>
            </a:rPr>
          </a:br>
          <a:r>
            <a:rPr lang="en-IN" sz="1100" b="1" i="0">
              <a:solidFill>
                <a:schemeClr val="accent6">
                  <a:lumMod val="20000"/>
                  <a:lumOff val="80000"/>
                </a:schemeClr>
              </a:solidFill>
              <a:effectLst/>
              <a:latin typeface="+mn-lt"/>
              <a:ea typeface="+mn-ea"/>
              <a:cs typeface="+mn-cs"/>
            </a:rPr>
            <a:t>"Net</a:t>
          </a:r>
          <a:r>
            <a:rPr lang="en-IN" sz="1100" b="1" i="0" baseline="0">
              <a:solidFill>
                <a:schemeClr val="accent6">
                  <a:lumMod val="20000"/>
                  <a:lumOff val="80000"/>
                </a:schemeClr>
              </a:solidFill>
              <a:effectLst/>
              <a:latin typeface="+mn-lt"/>
              <a:ea typeface="+mn-ea"/>
              <a:cs typeface="+mn-cs"/>
            </a:rPr>
            <a:t> Profit calculation depends on current headers what we have for demo company so if new headers are added than this then First click on pivot table with any header name then Click on Pivot Table Analyze&gt;Field items and sets&gt;Calculated items&gt;from Dropdown in Name&gt;Correct the formula by subtracting any new Header that is added."</a:t>
          </a:r>
          <a:endParaRPr lang="en-IN" sz="1200" b="1">
            <a:solidFill>
              <a:schemeClr val="accent6">
                <a:lumMod val="20000"/>
                <a:lumOff val="80000"/>
              </a:schemeClr>
            </a:solidFill>
          </a:endParaRPr>
        </a:p>
      </xdr:txBody>
    </xdr:sp>
    <xdr:clientData/>
  </xdr:twoCellAnchor>
  <xdr:twoCellAnchor editAs="oneCell">
    <xdr:from>
      <xdr:col>0</xdr:col>
      <xdr:colOff>289560</xdr:colOff>
      <xdr:row>6</xdr:row>
      <xdr:rowOff>30480</xdr:rowOff>
    </xdr:from>
    <xdr:to>
      <xdr:col>1</xdr:col>
      <xdr:colOff>38100</xdr:colOff>
      <xdr:row>7</xdr:row>
      <xdr:rowOff>160020</xdr:rowOff>
    </xdr:to>
    <xdr:pic>
      <xdr:nvPicPr>
        <xdr:cNvPr id="10" name="Picture 9">
          <a:extLst>
            <a:ext uri="{FF2B5EF4-FFF2-40B4-BE49-F238E27FC236}">
              <a16:creationId xmlns:a16="http://schemas.microsoft.com/office/drawing/2014/main" id="{9DD7A826-84F9-495F-822A-5780199F09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9560" y="1127760"/>
          <a:ext cx="358140" cy="312420"/>
        </a:xfrm>
        <a:prstGeom prst="rect">
          <a:avLst/>
        </a:prstGeom>
      </xdr:spPr>
    </xdr:pic>
    <xdr:clientData/>
  </xdr:twoCellAnchor>
  <xdr:twoCellAnchor editAs="oneCell">
    <xdr:from>
      <xdr:col>10</xdr:col>
      <xdr:colOff>91440</xdr:colOff>
      <xdr:row>5</xdr:row>
      <xdr:rowOff>76200</xdr:rowOff>
    </xdr:from>
    <xdr:to>
      <xdr:col>13</xdr:col>
      <xdr:colOff>342900</xdr:colOff>
      <xdr:row>8</xdr:row>
      <xdr:rowOff>167640</xdr:rowOff>
    </xdr:to>
    <xdr:pic>
      <xdr:nvPicPr>
        <xdr:cNvPr id="11" name="Picture 10">
          <a:extLst>
            <a:ext uri="{FF2B5EF4-FFF2-40B4-BE49-F238E27FC236}">
              <a16:creationId xmlns:a16="http://schemas.microsoft.com/office/drawing/2014/main" id="{803D8393-6D50-4FB1-9CEC-E38356E2CCF5}"/>
            </a:ext>
          </a:extLst>
        </xdr:cNvPr>
        <xdr:cNvPicPr>
          <a:picLocks noChangeAspect="1"/>
        </xdr:cNvPicPr>
      </xdr:nvPicPr>
      <xdr:blipFill>
        <a:blip xmlns:r="http://schemas.openxmlformats.org/officeDocument/2006/relationships" r:embed="rId9" cstate="print">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6187440" y="990600"/>
          <a:ext cx="2080260" cy="640080"/>
        </a:xfrm>
        <a:prstGeom prst="rect">
          <a:avLst/>
        </a:prstGeom>
      </xdr:spPr>
    </xdr:pic>
    <xdr:clientData/>
  </xdr:twoCellAnchor>
  <xdr:twoCellAnchor>
    <xdr:from>
      <xdr:col>20</xdr:col>
      <xdr:colOff>289560</xdr:colOff>
      <xdr:row>3</xdr:row>
      <xdr:rowOff>30480</xdr:rowOff>
    </xdr:from>
    <xdr:to>
      <xdr:col>23</xdr:col>
      <xdr:colOff>83820</xdr:colOff>
      <xdr:row>7</xdr:row>
      <xdr:rowOff>152400</xdr:rowOff>
    </xdr:to>
    <xdr:sp macro="" textlink="">
      <xdr:nvSpPr>
        <xdr:cNvPr id="12" name="Speech Bubble: Oval 11">
          <a:extLst>
            <a:ext uri="{FF2B5EF4-FFF2-40B4-BE49-F238E27FC236}">
              <a16:creationId xmlns:a16="http://schemas.microsoft.com/office/drawing/2014/main" id="{2720C0FC-7924-4828-B152-179E032DD8CC}"/>
            </a:ext>
          </a:extLst>
        </xdr:cNvPr>
        <xdr:cNvSpPr/>
      </xdr:nvSpPr>
      <xdr:spPr>
        <a:xfrm>
          <a:off x="12481560" y="579120"/>
          <a:ext cx="1623060" cy="853440"/>
        </a:xfrm>
        <a:prstGeom prst="wedgeEllipseCallout">
          <a:avLst>
            <a:gd name="adj1" fmla="val -39710"/>
            <a:gd name="adj2" fmla="val 49820"/>
          </a:avLst>
        </a:prstGeom>
        <a:solidFill>
          <a:schemeClr val="bg1">
            <a:lumMod val="9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1100" b="1">
              <a:solidFill>
                <a:schemeClr val="accent6">
                  <a:lumMod val="50000"/>
                </a:schemeClr>
              </a:solidFill>
            </a:rPr>
            <a:t>Welcome</a:t>
          </a:r>
          <a:r>
            <a:rPr lang="en-IN" sz="1100" b="1" baseline="0">
              <a:solidFill>
                <a:schemeClr val="accent6">
                  <a:lumMod val="50000"/>
                </a:schemeClr>
              </a:solidFill>
            </a:rPr>
            <a:t> to Accounting.Bi </a:t>
          </a:r>
          <a:r>
            <a:rPr lang="en-IN" sz="1100" b="1">
              <a:solidFill>
                <a:schemeClr val="accent6">
                  <a:lumMod val="50000"/>
                </a:schemeClr>
              </a:solidFill>
            </a:rPr>
            <a:t>Journey.</a:t>
          </a:r>
        </a:p>
        <a:p>
          <a:pPr algn="l"/>
          <a:endParaRPr lang="en-IN" sz="1100">
            <a:solidFill>
              <a:schemeClr val="tx1"/>
            </a:solidFill>
          </a:endParaRPr>
        </a:p>
      </xdr:txBody>
    </xdr:sp>
    <xdr:clientData/>
  </xdr:twoCellAnchor>
  <xdr:twoCellAnchor editAs="oneCell">
    <xdr:from>
      <xdr:col>22</xdr:col>
      <xdr:colOff>220980</xdr:colOff>
      <xdr:row>4</xdr:row>
      <xdr:rowOff>83820</xdr:rowOff>
    </xdr:from>
    <xdr:to>
      <xdr:col>23</xdr:col>
      <xdr:colOff>26669</xdr:colOff>
      <xdr:row>6</xdr:row>
      <xdr:rowOff>48208</xdr:rowOff>
    </xdr:to>
    <xdr:pic>
      <xdr:nvPicPr>
        <xdr:cNvPr id="13" name="Picture 12">
          <a:extLst>
            <a:ext uri="{FF2B5EF4-FFF2-40B4-BE49-F238E27FC236}">
              <a16:creationId xmlns:a16="http://schemas.microsoft.com/office/drawing/2014/main" id="{8ECE82B8-F80E-4C56-9D22-F467D84CC0DD}"/>
            </a:ext>
          </a:extLst>
        </xdr:cNvPr>
        <xdr:cNvPicPr>
          <a:picLocks noChangeAspect="1"/>
        </xdr:cNvPicPr>
      </xdr:nvPicPr>
      <xdr:blipFill>
        <a:blip xmlns:r="http://schemas.openxmlformats.org/officeDocument/2006/relationships" r:embed="rId11"/>
        <a:stretch>
          <a:fillRect/>
        </a:stretch>
      </xdr:blipFill>
      <xdr:spPr>
        <a:xfrm>
          <a:off x="13632180" y="815340"/>
          <a:ext cx="415289" cy="330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0</xdr:col>
      <xdr:colOff>335280</xdr:colOff>
      <xdr:row>1</xdr:row>
      <xdr:rowOff>106680</xdr:rowOff>
    </xdr:to>
    <xdr:pic>
      <xdr:nvPicPr>
        <xdr:cNvPr id="5" name="Picture 4" descr="A white circle with lines in center&#10;&#10;Description automatically generated">
          <a:hlinkClick xmlns:r="http://schemas.openxmlformats.org/officeDocument/2006/relationships" r:id="rId1"/>
          <a:extLst>
            <a:ext uri="{FF2B5EF4-FFF2-40B4-BE49-F238E27FC236}">
              <a16:creationId xmlns:a16="http://schemas.microsoft.com/office/drawing/2014/main" id="{74DBE21A-9CF6-EB3C-3EE2-C92C8BBE66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289560" cy="251460"/>
        </a:xfrm>
        <a:prstGeom prst="rect">
          <a:avLst/>
        </a:prstGeom>
      </xdr:spPr>
    </xdr:pic>
    <xdr:clientData/>
  </xdr:twoCellAnchor>
  <xdr:twoCellAnchor editAs="oneCell">
    <xdr:from>
      <xdr:col>0</xdr:col>
      <xdr:colOff>396240</xdr:colOff>
      <xdr:row>0</xdr:row>
      <xdr:rowOff>45720</xdr:rowOff>
    </xdr:from>
    <xdr:to>
      <xdr:col>0</xdr:col>
      <xdr:colOff>662940</xdr:colOff>
      <xdr:row>1</xdr:row>
      <xdr:rowOff>91440</xdr:rowOff>
    </xdr:to>
    <xdr:pic>
      <xdr:nvPicPr>
        <xdr:cNvPr id="7" name="Picture 6" descr="A black background with a black square&#10;&#10;Description automatically generated with medium confidence">
          <a:hlinkClick xmlns:r="http://schemas.openxmlformats.org/officeDocument/2006/relationships" r:id="rId3"/>
          <a:extLst>
            <a:ext uri="{FF2B5EF4-FFF2-40B4-BE49-F238E27FC236}">
              <a16:creationId xmlns:a16="http://schemas.microsoft.com/office/drawing/2014/main" id="{29676E08-2502-BCCC-ED33-4D417B108A5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6240" y="45720"/>
          <a:ext cx="266700" cy="228600"/>
        </a:xfrm>
        <a:prstGeom prst="rect">
          <a:avLst/>
        </a:prstGeom>
      </xdr:spPr>
    </xdr:pic>
    <xdr:clientData/>
  </xdr:twoCellAnchor>
  <xdr:twoCellAnchor editAs="oneCell">
    <xdr:from>
      <xdr:col>0</xdr:col>
      <xdr:colOff>83820</xdr:colOff>
      <xdr:row>11</xdr:row>
      <xdr:rowOff>53341</xdr:rowOff>
    </xdr:from>
    <xdr:to>
      <xdr:col>2</xdr:col>
      <xdr:colOff>396240</xdr:colOff>
      <xdr:row>13</xdr:row>
      <xdr:rowOff>190500</xdr:rowOff>
    </xdr:to>
    <mc:AlternateContent xmlns:mc="http://schemas.openxmlformats.org/markup-compatibility/2006" xmlns:a14="http://schemas.microsoft.com/office/drawing/2010/main">
      <mc:Choice Requires="a14">
        <xdr:graphicFrame macro="">
          <xdr:nvGraphicFramePr>
            <xdr:cNvPr id="8" name="year">
              <a:extLst>
                <a:ext uri="{FF2B5EF4-FFF2-40B4-BE49-F238E27FC236}">
                  <a16:creationId xmlns:a16="http://schemas.microsoft.com/office/drawing/2014/main" id="{F3DE5400-DEDA-000B-AA71-AEB336A951BA}"/>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83820" y="2407921"/>
              <a:ext cx="2788920" cy="65531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99060</xdr:colOff>
      <xdr:row>14</xdr:row>
      <xdr:rowOff>15241</xdr:rowOff>
    </xdr:from>
    <xdr:to>
      <xdr:col>2</xdr:col>
      <xdr:colOff>396240</xdr:colOff>
      <xdr:row>22</xdr:row>
      <xdr:rowOff>30481</xdr:rowOff>
    </xdr:to>
    <mc:AlternateContent xmlns:mc="http://schemas.openxmlformats.org/markup-compatibility/2006" xmlns:a14="http://schemas.microsoft.com/office/drawing/2010/main">
      <mc:Choice Requires="a14">
        <xdr:graphicFrame macro="">
          <xdr:nvGraphicFramePr>
            <xdr:cNvPr id="9" name="month">
              <a:extLst>
                <a:ext uri="{FF2B5EF4-FFF2-40B4-BE49-F238E27FC236}">
                  <a16:creationId xmlns:a16="http://schemas.microsoft.com/office/drawing/2014/main" id="{3865C0BF-6EAD-3549-CD83-20674644D87C}"/>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99060" y="3124201"/>
              <a:ext cx="2773680" cy="147828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91440</xdr:colOff>
      <xdr:row>26</xdr:row>
      <xdr:rowOff>83821</xdr:rowOff>
    </xdr:from>
    <xdr:to>
      <xdr:col>0</xdr:col>
      <xdr:colOff>1798320</xdr:colOff>
      <xdr:row>29</xdr:row>
      <xdr:rowOff>144780</xdr:rowOff>
    </xdr:to>
    <mc:AlternateContent xmlns:mc="http://schemas.openxmlformats.org/markup-compatibility/2006" xmlns:a14="http://schemas.microsoft.com/office/drawing/2010/main">
      <mc:Choice Requires="a14">
        <xdr:graphicFrame macro="">
          <xdr:nvGraphicFramePr>
            <xdr:cNvPr id="10" name="orgName">
              <a:extLst>
                <a:ext uri="{FF2B5EF4-FFF2-40B4-BE49-F238E27FC236}">
                  <a16:creationId xmlns:a16="http://schemas.microsoft.com/office/drawing/2014/main" id="{36A4CE6B-A580-5C62-9ACD-AB4171509AB1}"/>
                </a:ext>
              </a:extLst>
            </xdr:cNvPr>
            <xdr:cNvGraphicFramePr/>
          </xdr:nvGraphicFramePr>
          <xdr:xfrm>
            <a:off x="0" y="0"/>
            <a:ext cx="0" cy="0"/>
          </xdr:xfrm>
          <a:graphic>
            <a:graphicData uri="http://schemas.microsoft.com/office/drawing/2010/slicer">
              <sle:slicer xmlns:sle="http://schemas.microsoft.com/office/drawing/2010/slicer" name="orgName"/>
            </a:graphicData>
          </a:graphic>
        </xdr:graphicFrame>
      </mc:Choice>
      <mc:Fallback xmlns="">
        <xdr:sp macro="" textlink="">
          <xdr:nvSpPr>
            <xdr:cNvPr id="0" name=""/>
            <xdr:cNvSpPr>
              <a:spLocks noTextEdit="1"/>
            </xdr:cNvSpPr>
          </xdr:nvSpPr>
          <xdr:spPr>
            <a:xfrm>
              <a:off x="91440" y="5676901"/>
              <a:ext cx="1706880" cy="60959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99060</xdr:colOff>
      <xdr:row>22</xdr:row>
      <xdr:rowOff>76201</xdr:rowOff>
    </xdr:from>
    <xdr:to>
      <xdr:col>2</xdr:col>
      <xdr:colOff>411480</xdr:colOff>
      <xdr:row>26</xdr:row>
      <xdr:rowOff>30480</xdr:rowOff>
    </xdr:to>
    <mc:AlternateContent xmlns:mc="http://schemas.openxmlformats.org/markup-compatibility/2006" xmlns:a14="http://schemas.microsoft.com/office/drawing/2010/main">
      <mc:Choice Requires="a14">
        <xdr:graphicFrame macro="">
          <xdr:nvGraphicFramePr>
            <xdr:cNvPr id="11" name="trackingOption">
              <a:extLst>
                <a:ext uri="{FF2B5EF4-FFF2-40B4-BE49-F238E27FC236}">
                  <a16:creationId xmlns:a16="http://schemas.microsoft.com/office/drawing/2014/main" id="{1A168F1D-FBFB-39A8-A955-31AF42DCBC99}"/>
                </a:ext>
              </a:extLst>
            </xdr:cNvPr>
            <xdr:cNvGraphicFramePr/>
          </xdr:nvGraphicFramePr>
          <xdr:xfrm>
            <a:off x="0" y="0"/>
            <a:ext cx="0" cy="0"/>
          </xdr:xfrm>
          <a:graphic>
            <a:graphicData uri="http://schemas.microsoft.com/office/drawing/2010/slicer">
              <sle:slicer xmlns:sle="http://schemas.microsoft.com/office/drawing/2010/slicer" name="trackingOption"/>
            </a:graphicData>
          </a:graphic>
        </xdr:graphicFrame>
      </mc:Choice>
      <mc:Fallback xmlns="">
        <xdr:sp macro="" textlink="">
          <xdr:nvSpPr>
            <xdr:cNvPr id="0" name=""/>
            <xdr:cNvSpPr>
              <a:spLocks noTextEdit="1"/>
            </xdr:cNvSpPr>
          </xdr:nvSpPr>
          <xdr:spPr>
            <a:xfrm>
              <a:off x="99060" y="4648201"/>
              <a:ext cx="2788920" cy="97535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0</xdr:col>
      <xdr:colOff>342900</xdr:colOff>
      <xdr:row>1</xdr:row>
      <xdr:rowOff>106680</xdr:rowOff>
    </xdr:to>
    <xdr:pic>
      <xdr:nvPicPr>
        <xdr:cNvPr id="8" name="Picture 7" descr="A black background with a black square&#10;&#10;Description automatically generated with medium confidence">
          <a:hlinkClick xmlns:r="http://schemas.openxmlformats.org/officeDocument/2006/relationships" r:id="rId1"/>
          <a:extLst>
            <a:ext uri="{FF2B5EF4-FFF2-40B4-BE49-F238E27FC236}">
              <a16:creationId xmlns:a16="http://schemas.microsoft.com/office/drawing/2014/main" id="{A97C14A4-78A1-4D17-829E-59E312BF4D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 y="45720"/>
          <a:ext cx="281940" cy="243840"/>
        </a:xfrm>
        <a:prstGeom prst="rect">
          <a:avLst/>
        </a:prstGeom>
      </xdr:spPr>
    </xdr:pic>
    <xdr:clientData/>
  </xdr:twoCellAnchor>
  <xdr:twoCellAnchor editAs="oneCell">
    <xdr:from>
      <xdr:col>0</xdr:col>
      <xdr:colOff>396240</xdr:colOff>
      <xdr:row>0</xdr:row>
      <xdr:rowOff>38100</xdr:rowOff>
    </xdr:from>
    <xdr:to>
      <xdr:col>0</xdr:col>
      <xdr:colOff>670560</xdr:colOff>
      <xdr:row>1</xdr:row>
      <xdr:rowOff>99060</xdr:rowOff>
    </xdr:to>
    <xdr:pic>
      <xdr:nvPicPr>
        <xdr:cNvPr id="9" name="Picture 8" descr="A white crescent moon in a black background&#10;&#10;Description automatically generated">
          <a:hlinkClick xmlns:r="http://schemas.openxmlformats.org/officeDocument/2006/relationships" r:id="rId3"/>
          <a:extLst>
            <a:ext uri="{FF2B5EF4-FFF2-40B4-BE49-F238E27FC236}">
              <a16:creationId xmlns:a16="http://schemas.microsoft.com/office/drawing/2014/main" id="{1C855BEC-FEAC-4BFF-949D-2AAC44AB590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6240" y="38100"/>
          <a:ext cx="274320" cy="243840"/>
        </a:xfrm>
        <a:prstGeom prst="rect">
          <a:avLst/>
        </a:prstGeom>
      </xdr:spPr>
    </xdr:pic>
    <xdr:clientData/>
  </xdr:twoCellAnchor>
  <xdr:twoCellAnchor editAs="oneCell">
    <xdr:from>
      <xdr:col>0</xdr:col>
      <xdr:colOff>83820</xdr:colOff>
      <xdr:row>12</xdr:row>
      <xdr:rowOff>83821</xdr:rowOff>
    </xdr:from>
    <xdr:to>
      <xdr:col>2</xdr:col>
      <xdr:colOff>563880</xdr:colOff>
      <xdr:row>14</xdr:row>
      <xdr:rowOff>45720</xdr:rowOff>
    </xdr:to>
    <mc:AlternateContent xmlns:mc="http://schemas.openxmlformats.org/markup-compatibility/2006" xmlns:a14="http://schemas.microsoft.com/office/drawing/2010/main">
      <mc:Choice Requires="a14">
        <xdr:graphicFrame macro="">
          <xdr:nvGraphicFramePr>
            <xdr:cNvPr id="2" name="year 1">
              <a:extLst>
                <a:ext uri="{FF2B5EF4-FFF2-40B4-BE49-F238E27FC236}">
                  <a16:creationId xmlns:a16="http://schemas.microsoft.com/office/drawing/2014/main" id="{0104516F-FC1D-280F-E912-CE1B5F8DFE0C}"/>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83820" y="2636521"/>
              <a:ext cx="2773680" cy="64769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91440</xdr:colOff>
      <xdr:row>14</xdr:row>
      <xdr:rowOff>137161</xdr:rowOff>
    </xdr:from>
    <xdr:to>
      <xdr:col>2</xdr:col>
      <xdr:colOff>525780</xdr:colOff>
      <xdr:row>21</xdr:row>
      <xdr:rowOff>182881</xdr:rowOff>
    </xdr:to>
    <mc:AlternateContent xmlns:mc="http://schemas.openxmlformats.org/markup-compatibility/2006" xmlns:a14="http://schemas.microsoft.com/office/drawing/2010/main">
      <mc:Choice Requires="a14">
        <xdr:graphicFrame macro="">
          <xdr:nvGraphicFramePr>
            <xdr:cNvPr id="3" name="month 1">
              <a:extLst>
                <a:ext uri="{FF2B5EF4-FFF2-40B4-BE49-F238E27FC236}">
                  <a16:creationId xmlns:a16="http://schemas.microsoft.com/office/drawing/2014/main" id="{54957F49-FDAD-F007-1E2F-F57EECC955E1}"/>
                </a:ext>
              </a:extLst>
            </xdr:cNvPr>
            <xdr:cNvGraphicFramePr/>
          </xdr:nvGraphicFramePr>
          <xdr:xfrm>
            <a:off x="0" y="0"/>
            <a:ext cx="0" cy="0"/>
          </xdr:xfrm>
          <a:graphic>
            <a:graphicData uri="http://schemas.microsoft.com/office/drawing/2010/slicer">
              <sle:slicer xmlns:sle="http://schemas.microsoft.com/office/drawing/2010/slicer" name="month 1"/>
            </a:graphicData>
          </a:graphic>
        </xdr:graphicFrame>
      </mc:Choice>
      <mc:Fallback xmlns="">
        <xdr:sp macro="" textlink="">
          <xdr:nvSpPr>
            <xdr:cNvPr id="0" name=""/>
            <xdr:cNvSpPr>
              <a:spLocks noTextEdit="1"/>
            </xdr:cNvSpPr>
          </xdr:nvSpPr>
          <xdr:spPr>
            <a:xfrm>
              <a:off x="91440" y="3375661"/>
              <a:ext cx="2727960" cy="143256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99060</xdr:colOff>
      <xdr:row>26</xdr:row>
      <xdr:rowOff>144781</xdr:rowOff>
    </xdr:from>
    <xdr:to>
      <xdr:col>1</xdr:col>
      <xdr:colOff>381000</xdr:colOff>
      <xdr:row>30</xdr:row>
      <xdr:rowOff>15241</xdr:rowOff>
    </xdr:to>
    <mc:AlternateContent xmlns:mc="http://schemas.openxmlformats.org/markup-compatibility/2006" xmlns:a14="http://schemas.microsoft.com/office/drawing/2010/main">
      <mc:Choice Requires="a14">
        <xdr:graphicFrame macro="">
          <xdr:nvGraphicFramePr>
            <xdr:cNvPr id="10" name="orgName 1">
              <a:extLst>
                <a:ext uri="{FF2B5EF4-FFF2-40B4-BE49-F238E27FC236}">
                  <a16:creationId xmlns:a16="http://schemas.microsoft.com/office/drawing/2014/main" id="{205A7CC6-B3FE-AC1A-0B4B-3F1556DAEB80}"/>
                </a:ext>
              </a:extLst>
            </xdr:cNvPr>
            <xdr:cNvGraphicFramePr/>
          </xdr:nvGraphicFramePr>
          <xdr:xfrm>
            <a:off x="0" y="0"/>
            <a:ext cx="0" cy="0"/>
          </xdr:xfrm>
          <a:graphic>
            <a:graphicData uri="http://schemas.microsoft.com/office/drawing/2010/slicer">
              <sle:slicer xmlns:sle="http://schemas.microsoft.com/office/drawing/2010/slicer" name="orgName 1"/>
            </a:graphicData>
          </a:graphic>
        </xdr:graphicFrame>
      </mc:Choice>
      <mc:Fallback xmlns="">
        <xdr:sp macro="" textlink="">
          <xdr:nvSpPr>
            <xdr:cNvPr id="0" name=""/>
            <xdr:cNvSpPr>
              <a:spLocks noTextEdit="1"/>
            </xdr:cNvSpPr>
          </xdr:nvSpPr>
          <xdr:spPr>
            <a:xfrm>
              <a:off x="99060" y="6035041"/>
              <a:ext cx="1676400" cy="66294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99060</xdr:colOff>
      <xdr:row>22</xdr:row>
      <xdr:rowOff>144781</xdr:rowOff>
    </xdr:from>
    <xdr:to>
      <xdr:col>2</xdr:col>
      <xdr:colOff>510540</xdr:colOff>
      <xdr:row>26</xdr:row>
      <xdr:rowOff>22861</xdr:rowOff>
    </xdr:to>
    <mc:AlternateContent xmlns:mc="http://schemas.openxmlformats.org/markup-compatibility/2006" xmlns:a14="http://schemas.microsoft.com/office/drawing/2010/main">
      <mc:Choice Requires="a14">
        <xdr:graphicFrame macro="">
          <xdr:nvGraphicFramePr>
            <xdr:cNvPr id="11" name="trackingOption 1">
              <a:extLst>
                <a:ext uri="{FF2B5EF4-FFF2-40B4-BE49-F238E27FC236}">
                  <a16:creationId xmlns:a16="http://schemas.microsoft.com/office/drawing/2014/main" id="{535911C2-1991-0674-6091-F7EF42948568}"/>
                </a:ext>
              </a:extLst>
            </xdr:cNvPr>
            <xdr:cNvGraphicFramePr/>
          </xdr:nvGraphicFramePr>
          <xdr:xfrm>
            <a:off x="0" y="0"/>
            <a:ext cx="0" cy="0"/>
          </xdr:xfrm>
          <a:graphic>
            <a:graphicData uri="http://schemas.microsoft.com/office/drawing/2010/slicer">
              <sle:slicer xmlns:sle="http://schemas.microsoft.com/office/drawing/2010/slicer" name="trackingOption 1"/>
            </a:graphicData>
          </a:graphic>
        </xdr:graphicFrame>
      </mc:Choice>
      <mc:Fallback xmlns="">
        <xdr:sp macro="" textlink="">
          <xdr:nvSpPr>
            <xdr:cNvPr id="0" name=""/>
            <xdr:cNvSpPr>
              <a:spLocks noTextEdit="1"/>
            </xdr:cNvSpPr>
          </xdr:nvSpPr>
          <xdr:spPr>
            <a:xfrm>
              <a:off x="99060" y="4960621"/>
              <a:ext cx="2705100" cy="9525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akansha Rathore" refreshedDate="45356.628552430557" createdVersion="8" refreshedVersion="8" minRefreshableVersion="3" recordCount="334" xr:uid="{FC7A1499-8AE5-45E3-9231-2B7EE66BA129}">
  <cacheSource type="worksheet">
    <worksheetSource name="profitAndLoss"/>
  </cacheSource>
  <cacheFields count="13">
    <cacheField name="name" numFmtId="0">
      <sharedItems/>
    </cacheField>
    <cacheField name="orgName" numFmtId="0">
      <sharedItems count="1">
        <s v="Demo Company (UK)"/>
      </sharedItems>
    </cacheField>
    <cacheField name="type" numFmtId="0">
      <sharedItems/>
    </cacheField>
    <cacheField name="reportingCode" numFmtId="0">
      <sharedItems/>
    </cacheField>
    <cacheField name="account" numFmtId="0">
      <sharedItems count="20">
        <s v="Other Revenue"/>
        <s v="Sales"/>
        <s v="Cost of Goods Sold"/>
        <s v="Purchases"/>
        <s v="Advertising &amp; Marketing"/>
        <s v="Entertainment-100% business"/>
        <s v="General Expenses"/>
        <s v="Light, Power, Heating"/>
        <s v="Motor Vehicle Expenses"/>
        <s v="Postage, Freight &amp; Courier"/>
        <s v="Printing &amp; Stationery"/>
        <s v="Rent"/>
        <s v="Subscriptions"/>
        <s v="Telephone &amp; Internet"/>
        <s v="Travel - National"/>
        <s v="Audit &amp; Accountancy fees"/>
        <s v="Bank Fees"/>
        <s v="Cleaning"/>
        <s v="Repairs &amp; Maintenance"/>
        <s v="Consulting"/>
      </sharedItems>
    </cacheField>
    <cacheField name="dateMonth" numFmtId="14">
      <sharedItems containsSemiMixedTypes="0" containsNonDate="0" containsDate="1" containsString="0" minDate="2022-11-28T00:00:00" maxDate="2024-03-01T00:00:00"/>
    </cacheField>
    <cacheField name="trackingOption" numFmtId="0">
      <sharedItems count="6">
        <s v="Eastside"/>
        <s v="North"/>
        <s v="South"/>
        <s v="West Coast"/>
        <s v="Unassigned"/>
        <s v="Total"/>
      </sharedItems>
    </cacheField>
    <cacheField name="trackingOption2" numFmtId="0">
      <sharedItems/>
    </cacheField>
    <cacheField name="code" numFmtId="0">
      <sharedItems containsSemiMixedTypes="0" containsString="0" containsNumber="1" containsInteger="1" minValue="200" maxValue="493"/>
    </cacheField>
    <cacheField name="amount" numFmtId="0">
      <sharedItems containsSemiMixedTypes="0" containsString="0" containsNumber="1" minValue="-10" maxValue="14496.51"/>
    </cacheField>
    <cacheField name="year" numFmtId="0">
      <sharedItems containsSemiMixedTypes="0" containsString="0" containsNumber="1" containsInteger="1" minValue="2022" maxValue="2024" count="3">
        <n v="2024"/>
        <n v="2023"/>
        <n v="2022"/>
      </sharedItems>
    </cacheField>
    <cacheField name="month" numFmtId="0">
      <sharedItems count="12">
        <s v="FEB"/>
        <s v="DEC"/>
        <s v="NOV"/>
        <s v="OCT"/>
        <s v="SEP"/>
        <s v="JUN"/>
        <s v="JUL"/>
        <s v="AUG"/>
        <s v="MAY"/>
        <s v="MAR"/>
        <s v="JAN"/>
        <s v="APR"/>
      </sharedItems>
    </cacheField>
    <cacheField name="headerName" numFmtId="0">
      <sharedItems count="10">
        <s v="Revenue"/>
        <s v="COGS"/>
        <s v="Customer Acquisition"/>
        <s v="Office and Premises Costs"/>
        <s v="Travel Costs"/>
        <s v="Professional Fees"/>
        <s v="Financial Services"/>
        <s v="Legal Expenses"/>
        <s v="Gross Profit" f="1"/>
        <s v="Net Profit" f="1"/>
      </sharedItems>
    </cacheField>
  </cacheFields>
  <calculatedItems count="2">
    <calculatedItem formula="headerName[Revenue]-headerName[COGS]">
      <pivotArea cacheIndex="1" outline="0" fieldPosition="0">
        <references count="1">
          <reference field="12" count="1">
            <x v="8"/>
          </reference>
        </references>
      </pivotArea>
    </calculatedItem>
    <calculatedItem formula="headerName['Gross Profit']-headerName['Customer Acquisition']-headerName['Financial Services']-headerName['Legal Expenses']-headerName['Office and Premises Costs']-headerName['Professional Fees']-headerName['Travel Costs']">
      <pivotArea cacheIndex="1" outline="0" fieldPosition="0">
        <references count="1">
          <reference field="12" count="1">
            <x v="9"/>
          </reference>
        </references>
      </pivotArea>
    </calculatedItem>
  </calculatedItems>
  <extLst>
    <ext xmlns:x14="http://schemas.microsoft.com/office/spreadsheetml/2009/9/main" uri="{725AE2AE-9491-48be-B2B4-4EB974FC3084}">
      <x14:pivotCacheDefinition pivotCacheId="209316677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4">
  <r>
    <s v="profitAndLoss"/>
    <x v="0"/>
    <s v="REVENUE"/>
    <s v="REV.OTH"/>
    <x v="0"/>
    <d v="2024-02-29T00:00:00"/>
    <x v="0"/>
    <s v="no value"/>
    <n v="260"/>
    <n v="0"/>
    <x v="0"/>
    <x v="0"/>
    <x v="0"/>
  </r>
  <r>
    <s v="profitAndLoss"/>
    <x v="0"/>
    <s v="REVENUE"/>
    <s v="REV.OTH"/>
    <x v="0"/>
    <d v="2024-02-29T00:00:00"/>
    <x v="1"/>
    <s v="no value"/>
    <n v="260"/>
    <n v="0"/>
    <x v="0"/>
    <x v="0"/>
    <x v="0"/>
  </r>
  <r>
    <s v="profitAndLoss"/>
    <x v="0"/>
    <s v="REVENUE"/>
    <s v="REV.OTH"/>
    <x v="0"/>
    <d v="2024-02-29T00:00:00"/>
    <x v="2"/>
    <s v="no value"/>
    <n v="260"/>
    <n v="0"/>
    <x v="0"/>
    <x v="0"/>
    <x v="0"/>
  </r>
  <r>
    <s v="profitAndLoss"/>
    <x v="0"/>
    <s v="REVENUE"/>
    <s v="REV.OTH"/>
    <x v="0"/>
    <d v="2024-02-29T00:00:00"/>
    <x v="3"/>
    <s v="no value"/>
    <n v="260"/>
    <n v="800"/>
    <x v="0"/>
    <x v="0"/>
    <x v="0"/>
  </r>
  <r>
    <s v="profitAndLoss"/>
    <x v="0"/>
    <s v="REVENUE"/>
    <s v="REV.OTH"/>
    <x v="0"/>
    <d v="2024-02-29T00:00:00"/>
    <x v="4"/>
    <s v="no value"/>
    <n v="260"/>
    <n v="1400"/>
    <x v="0"/>
    <x v="0"/>
    <x v="0"/>
  </r>
  <r>
    <s v="profitAndLoss"/>
    <x v="0"/>
    <s v="REVENUE"/>
    <s v="REV.OTH"/>
    <x v="0"/>
    <d v="2024-02-29T00:00:00"/>
    <x v="5"/>
    <s v="no value"/>
    <n v="260"/>
    <n v="2200"/>
    <x v="0"/>
    <x v="0"/>
    <x v="0"/>
  </r>
  <r>
    <s v="profitAndLoss"/>
    <x v="0"/>
    <s v="REVENUE"/>
    <s v="REV.TUR.SAL"/>
    <x v="1"/>
    <d v="2024-02-29T00:00:00"/>
    <x v="0"/>
    <s v="no value"/>
    <n v="200"/>
    <n v="0"/>
    <x v="0"/>
    <x v="0"/>
    <x v="0"/>
  </r>
  <r>
    <s v="profitAndLoss"/>
    <x v="0"/>
    <s v="REVENUE"/>
    <s v="REV.TUR.SAL"/>
    <x v="1"/>
    <d v="2024-02-29T00:00:00"/>
    <x v="1"/>
    <s v="no value"/>
    <n v="200"/>
    <n v="0"/>
    <x v="0"/>
    <x v="0"/>
    <x v="0"/>
  </r>
  <r>
    <s v="profitAndLoss"/>
    <x v="0"/>
    <s v="REVENUE"/>
    <s v="REV.TUR.SAL"/>
    <x v="1"/>
    <d v="2024-02-29T00:00:00"/>
    <x v="2"/>
    <s v="no value"/>
    <n v="200"/>
    <n v="541.66999999999996"/>
    <x v="0"/>
    <x v="0"/>
    <x v="0"/>
  </r>
  <r>
    <s v="profitAndLoss"/>
    <x v="0"/>
    <s v="REVENUE"/>
    <s v="REV.TUR.SAL"/>
    <x v="1"/>
    <d v="2024-02-29T00:00:00"/>
    <x v="3"/>
    <s v="no value"/>
    <n v="200"/>
    <n v="5156.25"/>
    <x v="0"/>
    <x v="0"/>
    <x v="0"/>
  </r>
  <r>
    <s v="profitAndLoss"/>
    <x v="0"/>
    <s v="REVENUE"/>
    <s v="REV.TUR.SAL"/>
    <x v="1"/>
    <d v="2024-02-29T00:00:00"/>
    <x v="4"/>
    <s v="no value"/>
    <n v="200"/>
    <n v="8798.59"/>
    <x v="0"/>
    <x v="0"/>
    <x v="0"/>
  </r>
  <r>
    <s v="profitAndLoss"/>
    <x v="0"/>
    <s v="REVENUE"/>
    <s v="REV.TUR.SAL"/>
    <x v="1"/>
    <d v="2024-02-29T00:00:00"/>
    <x v="5"/>
    <s v="no value"/>
    <n v="200"/>
    <n v="14496.51"/>
    <x v="0"/>
    <x v="0"/>
    <x v="0"/>
  </r>
  <r>
    <s v="profitAndLoss"/>
    <x v="0"/>
    <s v="DIRECTCOSTS"/>
    <s v="EXP.COS"/>
    <x v="2"/>
    <d v="2024-02-29T00:00:00"/>
    <x v="0"/>
    <s v="no value"/>
    <n v="310"/>
    <n v="500"/>
    <x v="0"/>
    <x v="0"/>
    <x v="1"/>
  </r>
  <r>
    <s v="profitAndLoss"/>
    <x v="0"/>
    <s v="DIRECTCOSTS"/>
    <s v="EXP.COS"/>
    <x v="2"/>
    <d v="2024-02-29T00:00:00"/>
    <x v="1"/>
    <s v="no value"/>
    <n v="310"/>
    <n v="600"/>
    <x v="0"/>
    <x v="0"/>
    <x v="1"/>
  </r>
  <r>
    <s v="profitAndLoss"/>
    <x v="0"/>
    <s v="DIRECTCOSTS"/>
    <s v="EXP.COS"/>
    <x v="2"/>
    <d v="2024-02-29T00:00:00"/>
    <x v="2"/>
    <s v="no value"/>
    <n v="310"/>
    <n v="0"/>
    <x v="0"/>
    <x v="0"/>
    <x v="1"/>
  </r>
  <r>
    <s v="profitAndLoss"/>
    <x v="0"/>
    <s v="DIRECTCOSTS"/>
    <s v="EXP.COS"/>
    <x v="2"/>
    <d v="2024-02-29T00:00:00"/>
    <x v="3"/>
    <s v="no value"/>
    <n v="310"/>
    <n v="300"/>
    <x v="0"/>
    <x v="0"/>
    <x v="1"/>
  </r>
  <r>
    <s v="profitAndLoss"/>
    <x v="0"/>
    <s v="DIRECTCOSTS"/>
    <s v="EXP.COS"/>
    <x v="2"/>
    <d v="2024-02-29T00:00:00"/>
    <x v="4"/>
    <s v="no value"/>
    <n v="310"/>
    <n v="0"/>
    <x v="0"/>
    <x v="0"/>
    <x v="1"/>
  </r>
  <r>
    <s v="profitAndLoss"/>
    <x v="0"/>
    <s v="DIRECTCOSTS"/>
    <s v="EXP.COS"/>
    <x v="2"/>
    <d v="2024-02-29T00:00:00"/>
    <x v="5"/>
    <s v="no value"/>
    <n v="310"/>
    <n v="1400"/>
    <x v="0"/>
    <x v="0"/>
    <x v="1"/>
  </r>
  <r>
    <s v="profitAndLoss"/>
    <x v="0"/>
    <s v="DIRECTCOSTS"/>
    <s v="EXP.COS.PUR"/>
    <x v="3"/>
    <d v="2024-02-29T00:00:00"/>
    <x v="0"/>
    <s v="no value"/>
    <n v="300"/>
    <n v="0"/>
    <x v="0"/>
    <x v="0"/>
    <x v="1"/>
  </r>
  <r>
    <s v="profitAndLoss"/>
    <x v="0"/>
    <s v="DIRECTCOSTS"/>
    <s v="EXP.COS.PUR"/>
    <x v="3"/>
    <d v="2024-02-29T00:00:00"/>
    <x v="1"/>
    <s v="no value"/>
    <n v="300"/>
    <n v="0"/>
    <x v="0"/>
    <x v="0"/>
    <x v="1"/>
  </r>
  <r>
    <s v="profitAndLoss"/>
    <x v="0"/>
    <s v="DIRECTCOSTS"/>
    <s v="EXP.COS.PUR"/>
    <x v="3"/>
    <d v="2024-02-29T00:00:00"/>
    <x v="2"/>
    <s v="no value"/>
    <n v="300"/>
    <n v="0"/>
    <x v="0"/>
    <x v="0"/>
    <x v="1"/>
  </r>
  <r>
    <s v="profitAndLoss"/>
    <x v="0"/>
    <s v="DIRECTCOSTS"/>
    <s v="EXP.COS.PUR"/>
    <x v="3"/>
    <d v="2024-02-29T00:00:00"/>
    <x v="3"/>
    <s v="no value"/>
    <n v="300"/>
    <n v="0"/>
    <x v="0"/>
    <x v="0"/>
    <x v="1"/>
  </r>
  <r>
    <s v="profitAndLoss"/>
    <x v="0"/>
    <s v="DIRECTCOSTS"/>
    <s v="EXP.COS.PUR"/>
    <x v="3"/>
    <d v="2024-02-29T00:00:00"/>
    <x v="4"/>
    <s v="no value"/>
    <n v="300"/>
    <n v="700"/>
    <x v="0"/>
    <x v="0"/>
    <x v="1"/>
  </r>
  <r>
    <s v="profitAndLoss"/>
    <x v="0"/>
    <s v="DIRECTCOSTS"/>
    <s v="EXP.COS.PUR"/>
    <x v="3"/>
    <d v="2024-02-29T00:00:00"/>
    <x v="5"/>
    <s v="no value"/>
    <n v="300"/>
    <n v="700"/>
    <x v="0"/>
    <x v="0"/>
    <x v="1"/>
  </r>
  <r>
    <s v="profitAndLoss"/>
    <x v="0"/>
    <s v="OVERHEADS"/>
    <s v="EXP"/>
    <x v="4"/>
    <d v="2024-02-29T00:00:00"/>
    <x v="0"/>
    <s v="no value"/>
    <n v="400"/>
    <n v="2083.33"/>
    <x v="0"/>
    <x v="0"/>
    <x v="2"/>
  </r>
  <r>
    <s v="profitAndLoss"/>
    <x v="0"/>
    <s v="OVERHEADS"/>
    <s v="EXP"/>
    <x v="4"/>
    <d v="2024-02-29T00:00:00"/>
    <x v="1"/>
    <s v="no value"/>
    <n v="400"/>
    <n v="0"/>
    <x v="0"/>
    <x v="0"/>
    <x v="2"/>
  </r>
  <r>
    <s v="profitAndLoss"/>
    <x v="0"/>
    <s v="OVERHEADS"/>
    <s v="EXP"/>
    <x v="4"/>
    <d v="2024-02-29T00:00:00"/>
    <x v="2"/>
    <s v="no value"/>
    <n v="400"/>
    <n v="0"/>
    <x v="0"/>
    <x v="0"/>
    <x v="2"/>
  </r>
  <r>
    <s v="profitAndLoss"/>
    <x v="0"/>
    <s v="OVERHEADS"/>
    <s v="EXP"/>
    <x v="4"/>
    <d v="2024-02-29T00:00:00"/>
    <x v="3"/>
    <s v="no value"/>
    <n v="400"/>
    <n v="0"/>
    <x v="0"/>
    <x v="0"/>
    <x v="2"/>
  </r>
  <r>
    <s v="profitAndLoss"/>
    <x v="0"/>
    <s v="OVERHEADS"/>
    <s v="EXP"/>
    <x v="4"/>
    <d v="2024-02-29T00:00:00"/>
    <x v="4"/>
    <s v="no value"/>
    <n v="400"/>
    <n v="0"/>
    <x v="0"/>
    <x v="0"/>
    <x v="2"/>
  </r>
  <r>
    <s v="profitAndLoss"/>
    <x v="0"/>
    <s v="OVERHEADS"/>
    <s v="EXP"/>
    <x v="4"/>
    <d v="2024-02-29T00:00:00"/>
    <x v="5"/>
    <s v="no value"/>
    <n v="400"/>
    <n v="2083.33"/>
    <x v="0"/>
    <x v="0"/>
    <x v="2"/>
  </r>
  <r>
    <s v="profitAndLoss"/>
    <x v="0"/>
    <s v="OVERHEADS"/>
    <s v="EXP.ADM.ENT"/>
    <x v="5"/>
    <d v="2024-02-29T00:00:00"/>
    <x v="0"/>
    <s v="no value"/>
    <n v="420"/>
    <n v="0"/>
    <x v="0"/>
    <x v="0"/>
    <x v="2"/>
  </r>
  <r>
    <s v="profitAndLoss"/>
    <x v="0"/>
    <s v="OVERHEADS"/>
    <s v="EXP.ADM.ENT"/>
    <x v="5"/>
    <d v="2024-02-29T00:00:00"/>
    <x v="1"/>
    <s v="no value"/>
    <n v="420"/>
    <n v="0"/>
    <x v="0"/>
    <x v="0"/>
    <x v="2"/>
  </r>
  <r>
    <s v="profitAndLoss"/>
    <x v="0"/>
    <s v="OVERHEADS"/>
    <s v="EXP.ADM.ENT"/>
    <x v="5"/>
    <d v="2024-02-29T00:00:00"/>
    <x v="2"/>
    <s v="no value"/>
    <n v="420"/>
    <n v="0"/>
    <x v="0"/>
    <x v="0"/>
    <x v="2"/>
  </r>
  <r>
    <s v="profitAndLoss"/>
    <x v="0"/>
    <s v="OVERHEADS"/>
    <s v="EXP.ADM.ENT"/>
    <x v="5"/>
    <d v="2024-02-29T00:00:00"/>
    <x v="3"/>
    <s v="no value"/>
    <n v="420"/>
    <n v="0"/>
    <x v="0"/>
    <x v="0"/>
    <x v="2"/>
  </r>
  <r>
    <s v="profitAndLoss"/>
    <x v="0"/>
    <s v="OVERHEADS"/>
    <s v="EXP.ADM.ENT"/>
    <x v="5"/>
    <d v="2024-02-29T00:00:00"/>
    <x v="4"/>
    <s v="no value"/>
    <n v="420"/>
    <n v="18.329999999999998"/>
    <x v="0"/>
    <x v="0"/>
    <x v="2"/>
  </r>
  <r>
    <s v="profitAndLoss"/>
    <x v="0"/>
    <s v="OVERHEADS"/>
    <s v="EXP.ADM.ENT"/>
    <x v="5"/>
    <d v="2024-02-29T00:00:00"/>
    <x v="5"/>
    <s v="no value"/>
    <n v="420"/>
    <n v="18.329999999999998"/>
    <x v="0"/>
    <x v="0"/>
    <x v="2"/>
  </r>
  <r>
    <s v="profitAndLoss"/>
    <x v="0"/>
    <s v="OVERHEADS"/>
    <s v="EXP.ADM.SUN"/>
    <x v="6"/>
    <d v="2024-02-29T00:00:00"/>
    <x v="0"/>
    <s v="no value"/>
    <n v="429"/>
    <n v="0"/>
    <x v="0"/>
    <x v="0"/>
    <x v="3"/>
  </r>
  <r>
    <s v="profitAndLoss"/>
    <x v="0"/>
    <s v="OVERHEADS"/>
    <s v="EXP.ADM.SUN"/>
    <x v="6"/>
    <d v="2024-02-29T00:00:00"/>
    <x v="1"/>
    <s v="no value"/>
    <n v="429"/>
    <n v="0"/>
    <x v="0"/>
    <x v="0"/>
    <x v="3"/>
  </r>
  <r>
    <s v="profitAndLoss"/>
    <x v="0"/>
    <s v="OVERHEADS"/>
    <s v="EXP.ADM.SUN"/>
    <x v="6"/>
    <d v="2024-02-29T00:00:00"/>
    <x v="2"/>
    <s v="no value"/>
    <n v="429"/>
    <n v="0"/>
    <x v="0"/>
    <x v="0"/>
    <x v="3"/>
  </r>
  <r>
    <s v="profitAndLoss"/>
    <x v="0"/>
    <s v="OVERHEADS"/>
    <s v="EXP.ADM.SUN"/>
    <x v="6"/>
    <d v="2024-02-29T00:00:00"/>
    <x v="3"/>
    <s v="no value"/>
    <n v="429"/>
    <n v="0"/>
    <x v="0"/>
    <x v="0"/>
    <x v="3"/>
  </r>
  <r>
    <s v="profitAndLoss"/>
    <x v="0"/>
    <s v="OVERHEADS"/>
    <s v="EXP.ADM.SUN"/>
    <x v="6"/>
    <d v="2024-02-29T00:00:00"/>
    <x v="4"/>
    <s v="no value"/>
    <n v="429"/>
    <n v="215.87"/>
    <x v="0"/>
    <x v="0"/>
    <x v="3"/>
  </r>
  <r>
    <s v="profitAndLoss"/>
    <x v="0"/>
    <s v="OVERHEADS"/>
    <s v="EXP.ADM.SUN"/>
    <x v="6"/>
    <d v="2024-02-29T00:00:00"/>
    <x v="5"/>
    <s v="no value"/>
    <n v="429"/>
    <n v="215.87"/>
    <x v="0"/>
    <x v="0"/>
    <x v="3"/>
  </r>
  <r>
    <s v="profitAndLoss"/>
    <x v="0"/>
    <s v="OVERHEADS"/>
    <s v="EXP.EST.UTI"/>
    <x v="7"/>
    <d v="2024-02-29T00:00:00"/>
    <x v="0"/>
    <s v="no value"/>
    <n v="445"/>
    <n v="0"/>
    <x v="0"/>
    <x v="0"/>
    <x v="3"/>
  </r>
  <r>
    <s v="profitAndLoss"/>
    <x v="0"/>
    <s v="OVERHEADS"/>
    <s v="EXP.EST.UTI"/>
    <x v="7"/>
    <d v="2024-02-29T00:00:00"/>
    <x v="1"/>
    <s v="no value"/>
    <n v="445"/>
    <n v="0"/>
    <x v="0"/>
    <x v="0"/>
    <x v="3"/>
  </r>
  <r>
    <s v="profitAndLoss"/>
    <x v="0"/>
    <s v="OVERHEADS"/>
    <s v="EXP.EST.UTI"/>
    <x v="7"/>
    <d v="2024-02-29T00:00:00"/>
    <x v="2"/>
    <s v="no value"/>
    <n v="445"/>
    <n v="0"/>
    <x v="0"/>
    <x v="0"/>
    <x v="3"/>
  </r>
  <r>
    <s v="profitAndLoss"/>
    <x v="0"/>
    <s v="OVERHEADS"/>
    <s v="EXP.EST.UTI"/>
    <x v="7"/>
    <d v="2024-02-29T00:00:00"/>
    <x v="3"/>
    <s v="no value"/>
    <n v="445"/>
    <n v="0"/>
    <x v="0"/>
    <x v="0"/>
    <x v="3"/>
  </r>
  <r>
    <s v="profitAndLoss"/>
    <x v="0"/>
    <s v="OVERHEADS"/>
    <s v="EXP.EST.UTI"/>
    <x v="7"/>
    <d v="2024-02-29T00:00:00"/>
    <x v="4"/>
    <s v="no value"/>
    <n v="445"/>
    <n v="103.43"/>
    <x v="0"/>
    <x v="0"/>
    <x v="3"/>
  </r>
  <r>
    <s v="profitAndLoss"/>
    <x v="0"/>
    <s v="OVERHEADS"/>
    <s v="EXP.EST.UTI"/>
    <x v="7"/>
    <d v="2024-02-29T00:00:00"/>
    <x v="5"/>
    <s v="no value"/>
    <n v="445"/>
    <n v="103.43"/>
    <x v="0"/>
    <x v="0"/>
    <x v="3"/>
  </r>
  <r>
    <s v="profitAndLoss"/>
    <x v="0"/>
    <s v="OVERHEADS"/>
    <s v="EXP.ADM.VEH"/>
    <x v="8"/>
    <d v="2024-02-29T00:00:00"/>
    <x v="0"/>
    <s v="no value"/>
    <n v="449"/>
    <n v="0"/>
    <x v="0"/>
    <x v="0"/>
    <x v="4"/>
  </r>
  <r>
    <s v="profitAndLoss"/>
    <x v="0"/>
    <s v="OVERHEADS"/>
    <s v="EXP.ADM.VEH"/>
    <x v="8"/>
    <d v="2024-02-29T00:00:00"/>
    <x v="1"/>
    <s v="no value"/>
    <n v="449"/>
    <n v="0"/>
    <x v="0"/>
    <x v="0"/>
    <x v="4"/>
  </r>
  <r>
    <s v="profitAndLoss"/>
    <x v="0"/>
    <s v="OVERHEADS"/>
    <s v="EXP.ADM.VEH"/>
    <x v="8"/>
    <d v="2024-02-29T00:00:00"/>
    <x v="2"/>
    <s v="no value"/>
    <n v="449"/>
    <n v="0"/>
    <x v="0"/>
    <x v="0"/>
    <x v="4"/>
  </r>
  <r>
    <s v="profitAndLoss"/>
    <x v="0"/>
    <s v="OVERHEADS"/>
    <s v="EXP.ADM.VEH"/>
    <x v="8"/>
    <d v="2024-02-29T00:00:00"/>
    <x v="3"/>
    <s v="no value"/>
    <n v="449"/>
    <n v="342.79"/>
    <x v="0"/>
    <x v="0"/>
    <x v="4"/>
  </r>
  <r>
    <s v="profitAndLoss"/>
    <x v="0"/>
    <s v="OVERHEADS"/>
    <s v="EXP.ADM.VEH"/>
    <x v="8"/>
    <d v="2024-02-29T00:00:00"/>
    <x v="4"/>
    <s v="no value"/>
    <n v="449"/>
    <n v="0"/>
    <x v="0"/>
    <x v="0"/>
    <x v="4"/>
  </r>
  <r>
    <s v="profitAndLoss"/>
    <x v="0"/>
    <s v="OVERHEADS"/>
    <s v="EXP.ADM.VEH"/>
    <x v="8"/>
    <d v="2024-02-29T00:00:00"/>
    <x v="5"/>
    <s v="no value"/>
    <n v="449"/>
    <n v="342.79"/>
    <x v="0"/>
    <x v="0"/>
    <x v="4"/>
  </r>
  <r>
    <s v="profitAndLoss"/>
    <x v="0"/>
    <s v="OVERHEADS"/>
    <s v="EXP.ADM.PRI"/>
    <x v="9"/>
    <d v="2024-02-29T00:00:00"/>
    <x v="0"/>
    <s v="no value"/>
    <n v="425"/>
    <n v="0"/>
    <x v="0"/>
    <x v="0"/>
    <x v="3"/>
  </r>
  <r>
    <s v="profitAndLoss"/>
    <x v="0"/>
    <s v="OVERHEADS"/>
    <s v="EXP.ADM.PRI"/>
    <x v="9"/>
    <d v="2024-02-29T00:00:00"/>
    <x v="1"/>
    <s v="no value"/>
    <n v="425"/>
    <n v="104.19"/>
    <x v="0"/>
    <x v="0"/>
    <x v="3"/>
  </r>
  <r>
    <s v="profitAndLoss"/>
    <x v="0"/>
    <s v="OVERHEADS"/>
    <s v="EXP.ADM.PRI"/>
    <x v="9"/>
    <d v="2024-02-29T00:00:00"/>
    <x v="2"/>
    <s v="no value"/>
    <n v="425"/>
    <n v="0"/>
    <x v="0"/>
    <x v="0"/>
    <x v="3"/>
  </r>
  <r>
    <s v="profitAndLoss"/>
    <x v="0"/>
    <s v="OVERHEADS"/>
    <s v="EXP.ADM.PRI"/>
    <x v="9"/>
    <d v="2024-02-29T00:00:00"/>
    <x v="3"/>
    <s v="no value"/>
    <n v="425"/>
    <n v="0"/>
    <x v="0"/>
    <x v="0"/>
    <x v="3"/>
  </r>
  <r>
    <s v="profitAndLoss"/>
    <x v="0"/>
    <s v="OVERHEADS"/>
    <s v="EXP.ADM.PRI"/>
    <x v="9"/>
    <d v="2024-02-29T00:00:00"/>
    <x v="4"/>
    <s v="no value"/>
    <n v="425"/>
    <n v="-10"/>
    <x v="0"/>
    <x v="0"/>
    <x v="3"/>
  </r>
  <r>
    <s v="profitAndLoss"/>
    <x v="0"/>
    <s v="OVERHEADS"/>
    <s v="EXP.ADM.PRI"/>
    <x v="9"/>
    <d v="2024-02-29T00:00:00"/>
    <x v="5"/>
    <s v="no value"/>
    <n v="425"/>
    <n v="94.19"/>
    <x v="0"/>
    <x v="0"/>
    <x v="3"/>
  </r>
  <r>
    <s v="profitAndLoss"/>
    <x v="0"/>
    <s v="OVERHEADS"/>
    <s v="EXP.ADM.PRI"/>
    <x v="10"/>
    <d v="2024-02-29T00:00:00"/>
    <x v="0"/>
    <s v="no value"/>
    <n v="461"/>
    <n v="24.58"/>
    <x v="0"/>
    <x v="0"/>
    <x v="3"/>
  </r>
  <r>
    <s v="profitAndLoss"/>
    <x v="0"/>
    <s v="OVERHEADS"/>
    <s v="EXP.ADM.PRI"/>
    <x v="10"/>
    <d v="2024-02-29T00:00:00"/>
    <x v="1"/>
    <s v="no value"/>
    <n v="461"/>
    <n v="0"/>
    <x v="0"/>
    <x v="0"/>
    <x v="3"/>
  </r>
  <r>
    <s v="profitAndLoss"/>
    <x v="0"/>
    <s v="OVERHEADS"/>
    <s v="EXP.ADM.PRI"/>
    <x v="10"/>
    <d v="2024-02-29T00:00:00"/>
    <x v="2"/>
    <s v="no value"/>
    <n v="461"/>
    <n v="0"/>
    <x v="0"/>
    <x v="0"/>
    <x v="3"/>
  </r>
  <r>
    <s v="profitAndLoss"/>
    <x v="0"/>
    <s v="OVERHEADS"/>
    <s v="EXP.ADM.PRI"/>
    <x v="10"/>
    <d v="2024-02-29T00:00:00"/>
    <x v="3"/>
    <s v="no value"/>
    <n v="461"/>
    <n v="0"/>
    <x v="0"/>
    <x v="0"/>
    <x v="3"/>
  </r>
  <r>
    <s v="profitAndLoss"/>
    <x v="0"/>
    <s v="OVERHEADS"/>
    <s v="EXP.ADM.PRI"/>
    <x v="10"/>
    <d v="2024-02-29T00:00:00"/>
    <x v="4"/>
    <s v="no value"/>
    <n v="461"/>
    <n v="41"/>
    <x v="0"/>
    <x v="0"/>
    <x v="3"/>
  </r>
  <r>
    <s v="profitAndLoss"/>
    <x v="0"/>
    <s v="OVERHEADS"/>
    <s v="EXP.ADM.PRI"/>
    <x v="10"/>
    <d v="2024-02-29T00:00:00"/>
    <x v="5"/>
    <s v="no value"/>
    <n v="461"/>
    <n v="65.58"/>
    <x v="0"/>
    <x v="0"/>
    <x v="3"/>
  </r>
  <r>
    <s v="profitAndLoss"/>
    <x v="0"/>
    <s v="OVERHEADS"/>
    <s v="EXP.EST.REN"/>
    <x v="11"/>
    <d v="2024-02-29T00:00:00"/>
    <x v="0"/>
    <s v="no value"/>
    <n v="469"/>
    <n v="0"/>
    <x v="0"/>
    <x v="0"/>
    <x v="3"/>
  </r>
  <r>
    <s v="profitAndLoss"/>
    <x v="0"/>
    <s v="OVERHEADS"/>
    <s v="EXP.EST.REN"/>
    <x v="11"/>
    <d v="2024-02-29T00:00:00"/>
    <x v="1"/>
    <s v="no value"/>
    <n v="469"/>
    <n v="0"/>
    <x v="0"/>
    <x v="0"/>
    <x v="3"/>
  </r>
  <r>
    <s v="profitAndLoss"/>
    <x v="0"/>
    <s v="OVERHEADS"/>
    <s v="EXP.EST.REN"/>
    <x v="11"/>
    <d v="2024-02-29T00:00:00"/>
    <x v="2"/>
    <s v="no value"/>
    <n v="469"/>
    <n v="0"/>
    <x v="0"/>
    <x v="0"/>
    <x v="3"/>
  </r>
  <r>
    <s v="profitAndLoss"/>
    <x v="0"/>
    <s v="OVERHEADS"/>
    <s v="EXP.EST.REN"/>
    <x v="11"/>
    <d v="2024-02-29T00:00:00"/>
    <x v="3"/>
    <s v="no value"/>
    <n v="469"/>
    <n v="0"/>
    <x v="0"/>
    <x v="0"/>
    <x v="3"/>
  </r>
  <r>
    <s v="profitAndLoss"/>
    <x v="0"/>
    <s v="OVERHEADS"/>
    <s v="EXP.EST.REN"/>
    <x v="11"/>
    <d v="2024-02-29T00:00:00"/>
    <x v="4"/>
    <s v="no value"/>
    <n v="469"/>
    <n v="984.38"/>
    <x v="0"/>
    <x v="0"/>
    <x v="3"/>
  </r>
  <r>
    <s v="profitAndLoss"/>
    <x v="0"/>
    <s v="OVERHEADS"/>
    <s v="EXP.EST.REN"/>
    <x v="11"/>
    <d v="2024-02-29T00:00:00"/>
    <x v="5"/>
    <s v="no value"/>
    <n v="469"/>
    <n v="984.38"/>
    <x v="0"/>
    <x v="0"/>
    <x v="3"/>
  </r>
  <r>
    <s v="profitAndLoss"/>
    <x v="0"/>
    <s v="OVERHEADS"/>
    <s v="EXP.ADM.SUB"/>
    <x v="12"/>
    <d v="2024-02-29T00:00:00"/>
    <x v="0"/>
    <s v="no value"/>
    <n v="485"/>
    <n v="0"/>
    <x v="0"/>
    <x v="0"/>
    <x v="3"/>
  </r>
  <r>
    <s v="profitAndLoss"/>
    <x v="0"/>
    <s v="OVERHEADS"/>
    <s v="EXP.ADM.SUB"/>
    <x v="12"/>
    <d v="2024-02-29T00:00:00"/>
    <x v="1"/>
    <s v="no value"/>
    <n v="485"/>
    <n v="0"/>
    <x v="0"/>
    <x v="0"/>
    <x v="3"/>
  </r>
  <r>
    <s v="profitAndLoss"/>
    <x v="0"/>
    <s v="OVERHEADS"/>
    <s v="EXP.ADM.SUB"/>
    <x v="12"/>
    <d v="2024-02-29T00:00:00"/>
    <x v="2"/>
    <s v="no value"/>
    <n v="485"/>
    <n v="0"/>
    <x v="0"/>
    <x v="0"/>
    <x v="3"/>
  </r>
  <r>
    <s v="profitAndLoss"/>
    <x v="0"/>
    <s v="OVERHEADS"/>
    <s v="EXP.ADM.SUB"/>
    <x v="12"/>
    <d v="2024-02-29T00:00:00"/>
    <x v="3"/>
    <s v="no value"/>
    <n v="485"/>
    <n v="0"/>
    <x v="0"/>
    <x v="0"/>
    <x v="3"/>
  </r>
  <r>
    <s v="profitAndLoss"/>
    <x v="0"/>
    <s v="OVERHEADS"/>
    <s v="EXP.ADM.SUB"/>
    <x v="12"/>
    <d v="2024-02-29T00:00:00"/>
    <x v="4"/>
    <s v="no value"/>
    <n v="485"/>
    <n v="14.9"/>
    <x v="0"/>
    <x v="0"/>
    <x v="3"/>
  </r>
  <r>
    <s v="profitAndLoss"/>
    <x v="0"/>
    <s v="OVERHEADS"/>
    <s v="EXP.ADM.SUB"/>
    <x v="12"/>
    <d v="2024-02-29T00:00:00"/>
    <x v="5"/>
    <s v="no value"/>
    <n v="485"/>
    <n v="14.9"/>
    <x v="0"/>
    <x v="0"/>
    <x v="3"/>
  </r>
  <r>
    <s v="profitAndLoss"/>
    <x v="0"/>
    <s v="OVERHEADS"/>
    <s v="EXP.ADM.TEL"/>
    <x v="13"/>
    <d v="2024-02-29T00:00:00"/>
    <x v="0"/>
    <s v="no value"/>
    <n v="489"/>
    <n v="0"/>
    <x v="0"/>
    <x v="0"/>
    <x v="3"/>
  </r>
  <r>
    <s v="profitAndLoss"/>
    <x v="0"/>
    <s v="OVERHEADS"/>
    <s v="EXP.ADM.TEL"/>
    <x v="13"/>
    <d v="2024-02-29T00:00:00"/>
    <x v="1"/>
    <s v="no value"/>
    <n v="489"/>
    <n v="0"/>
    <x v="0"/>
    <x v="0"/>
    <x v="3"/>
  </r>
  <r>
    <s v="profitAndLoss"/>
    <x v="0"/>
    <s v="OVERHEADS"/>
    <s v="EXP.ADM.TEL"/>
    <x v="13"/>
    <d v="2024-02-29T00:00:00"/>
    <x v="2"/>
    <s v="no value"/>
    <n v="489"/>
    <n v="0"/>
    <x v="0"/>
    <x v="0"/>
    <x v="3"/>
  </r>
  <r>
    <s v="profitAndLoss"/>
    <x v="0"/>
    <s v="OVERHEADS"/>
    <s v="EXP.ADM.TEL"/>
    <x v="13"/>
    <d v="2024-02-29T00:00:00"/>
    <x v="3"/>
    <s v="no value"/>
    <n v="489"/>
    <n v="0"/>
    <x v="0"/>
    <x v="0"/>
    <x v="3"/>
  </r>
  <r>
    <s v="profitAndLoss"/>
    <x v="0"/>
    <s v="OVERHEADS"/>
    <s v="EXP.ADM.TEL"/>
    <x v="13"/>
    <d v="2024-02-29T00:00:00"/>
    <x v="4"/>
    <s v="no value"/>
    <n v="489"/>
    <n v="45.11"/>
    <x v="0"/>
    <x v="0"/>
    <x v="3"/>
  </r>
  <r>
    <s v="profitAndLoss"/>
    <x v="0"/>
    <s v="OVERHEADS"/>
    <s v="EXP.ADM.TEL"/>
    <x v="13"/>
    <d v="2024-02-29T00:00:00"/>
    <x v="5"/>
    <s v="no value"/>
    <n v="489"/>
    <n v="45.11"/>
    <x v="0"/>
    <x v="0"/>
    <x v="3"/>
  </r>
  <r>
    <s v="profitAndLoss"/>
    <x v="0"/>
    <s v="OVERHEADS"/>
    <s v="EXP.ADM.TRA"/>
    <x v="14"/>
    <d v="2024-02-29T00:00:00"/>
    <x v="0"/>
    <s v="no value"/>
    <n v="493"/>
    <n v="0"/>
    <x v="0"/>
    <x v="0"/>
    <x v="4"/>
  </r>
  <r>
    <s v="profitAndLoss"/>
    <x v="0"/>
    <s v="OVERHEADS"/>
    <s v="EXP.ADM.TRA"/>
    <x v="14"/>
    <d v="2024-02-29T00:00:00"/>
    <x v="1"/>
    <s v="no value"/>
    <n v="493"/>
    <n v="0"/>
    <x v="0"/>
    <x v="0"/>
    <x v="4"/>
  </r>
  <r>
    <s v="profitAndLoss"/>
    <x v="0"/>
    <s v="OVERHEADS"/>
    <s v="EXP.ADM.TRA"/>
    <x v="14"/>
    <d v="2024-02-29T00:00:00"/>
    <x v="2"/>
    <s v="no value"/>
    <n v="493"/>
    <n v="0"/>
    <x v="0"/>
    <x v="0"/>
    <x v="4"/>
  </r>
  <r>
    <s v="profitAndLoss"/>
    <x v="0"/>
    <s v="OVERHEADS"/>
    <s v="EXP.ADM.TRA"/>
    <x v="14"/>
    <d v="2024-02-29T00:00:00"/>
    <x v="3"/>
    <s v="no value"/>
    <n v="493"/>
    <n v="0"/>
    <x v="0"/>
    <x v="0"/>
    <x v="4"/>
  </r>
  <r>
    <s v="profitAndLoss"/>
    <x v="0"/>
    <s v="OVERHEADS"/>
    <s v="EXP.ADM.TRA"/>
    <x v="14"/>
    <d v="2024-02-29T00:00:00"/>
    <x v="4"/>
    <s v="no value"/>
    <n v="493"/>
    <n v="201.67"/>
    <x v="0"/>
    <x v="0"/>
    <x v="4"/>
  </r>
  <r>
    <s v="profitAndLoss"/>
    <x v="0"/>
    <s v="OVERHEADS"/>
    <s v="EXP.ADM.TRA"/>
    <x v="14"/>
    <d v="2024-02-29T00:00:00"/>
    <x v="5"/>
    <s v="no value"/>
    <n v="493"/>
    <n v="201.67"/>
    <x v="0"/>
    <x v="0"/>
    <x v="4"/>
  </r>
  <r>
    <s v="profitAndLoss"/>
    <x v="0"/>
    <s v="REVENUE"/>
    <s v="REV.TUR.SAL"/>
    <x v="1"/>
    <d v="2023-12-29T00:00:00"/>
    <x v="0"/>
    <s v="no value"/>
    <n v="200"/>
    <n v="0"/>
    <x v="1"/>
    <x v="1"/>
    <x v="0"/>
  </r>
  <r>
    <s v="profitAndLoss"/>
    <x v="0"/>
    <s v="REVENUE"/>
    <s v="REV.TUR.SAL"/>
    <x v="1"/>
    <d v="2023-12-29T00:00:00"/>
    <x v="1"/>
    <s v="no value"/>
    <n v="200"/>
    <n v="833.34"/>
    <x v="1"/>
    <x v="1"/>
    <x v="0"/>
  </r>
  <r>
    <s v="profitAndLoss"/>
    <x v="0"/>
    <s v="REVENUE"/>
    <s v="REV.TUR.SAL"/>
    <x v="1"/>
    <d v="2023-12-29T00:00:00"/>
    <x v="2"/>
    <s v="no value"/>
    <n v="200"/>
    <n v="999.78"/>
    <x v="1"/>
    <x v="1"/>
    <x v="0"/>
  </r>
  <r>
    <s v="profitAndLoss"/>
    <x v="0"/>
    <s v="REVENUE"/>
    <s v="REV.TUR.SAL"/>
    <x v="1"/>
    <d v="2023-12-29T00:00:00"/>
    <x v="3"/>
    <s v="no value"/>
    <n v="200"/>
    <n v="2291.67"/>
    <x v="1"/>
    <x v="1"/>
    <x v="0"/>
  </r>
  <r>
    <s v="profitAndLoss"/>
    <x v="0"/>
    <s v="REVENUE"/>
    <s v="REV.TUR.SAL"/>
    <x v="1"/>
    <d v="2023-12-29T00:00:00"/>
    <x v="4"/>
    <s v="no value"/>
    <n v="200"/>
    <n v="416.67"/>
    <x v="1"/>
    <x v="1"/>
    <x v="0"/>
  </r>
  <r>
    <s v="profitAndLoss"/>
    <x v="0"/>
    <s v="REVENUE"/>
    <s v="REV.TUR.SAL"/>
    <x v="1"/>
    <d v="2023-12-29T00:00:00"/>
    <x v="5"/>
    <s v="no value"/>
    <n v="200"/>
    <n v="4541.46"/>
    <x v="1"/>
    <x v="1"/>
    <x v="0"/>
  </r>
  <r>
    <s v="profitAndLoss"/>
    <x v="0"/>
    <s v="OVERHEADS"/>
    <s v="EXP.ADM.FEE.AUD"/>
    <x v="15"/>
    <d v="2023-12-29T00:00:00"/>
    <x v="0"/>
    <s v="no value"/>
    <n v="401"/>
    <n v="0"/>
    <x v="1"/>
    <x v="1"/>
    <x v="5"/>
  </r>
  <r>
    <s v="profitAndLoss"/>
    <x v="0"/>
    <s v="OVERHEADS"/>
    <s v="EXP.ADM.FEE.AUD"/>
    <x v="15"/>
    <d v="2023-12-29T00:00:00"/>
    <x v="1"/>
    <s v="no value"/>
    <n v="401"/>
    <n v="0"/>
    <x v="1"/>
    <x v="1"/>
    <x v="5"/>
  </r>
  <r>
    <s v="profitAndLoss"/>
    <x v="0"/>
    <s v="OVERHEADS"/>
    <s v="EXP.ADM.FEE.AUD"/>
    <x v="15"/>
    <d v="2023-12-29T00:00:00"/>
    <x v="2"/>
    <s v="no value"/>
    <n v="401"/>
    <n v="0"/>
    <x v="1"/>
    <x v="1"/>
    <x v="5"/>
  </r>
  <r>
    <s v="profitAndLoss"/>
    <x v="0"/>
    <s v="OVERHEADS"/>
    <s v="EXP.ADM.FEE.AUD"/>
    <x v="15"/>
    <d v="2023-12-29T00:00:00"/>
    <x v="3"/>
    <s v="no value"/>
    <n v="401"/>
    <n v="0"/>
    <x v="1"/>
    <x v="1"/>
    <x v="5"/>
  </r>
  <r>
    <s v="profitAndLoss"/>
    <x v="0"/>
    <s v="OVERHEADS"/>
    <s v="EXP.ADM.FEE.AUD"/>
    <x v="15"/>
    <d v="2023-12-29T00:00:00"/>
    <x v="4"/>
    <s v="no value"/>
    <n v="401"/>
    <n v="46.96"/>
    <x v="1"/>
    <x v="1"/>
    <x v="5"/>
  </r>
  <r>
    <s v="profitAndLoss"/>
    <x v="0"/>
    <s v="OVERHEADS"/>
    <s v="EXP.ADM.FEE.AUD"/>
    <x v="15"/>
    <d v="2023-12-29T00:00:00"/>
    <x v="5"/>
    <s v="no value"/>
    <n v="401"/>
    <n v="46.96"/>
    <x v="1"/>
    <x v="1"/>
    <x v="5"/>
  </r>
  <r>
    <s v="profitAndLoss"/>
    <x v="0"/>
    <s v="OVERHEADS"/>
    <s v="EXP.ADM.FIN.BNK"/>
    <x v="16"/>
    <d v="2023-12-29T00:00:00"/>
    <x v="0"/>
    <s v="no value"/>
    <n v="404"/>
    <n v="0"/>
    <x v="1"/>
    <x v="1"/>
    <x v="6"/>
  </r>
  <r>
    <s v="profitAndLoss"/>
    <x v="0"/>
    <s v="OVERHEADS"/>
    <s v="EXP.ADM.FIN.BNK"/>
    <x v="16"/>
    <d v="2023-12-29T00:00:00"/>
    <x v="1"/>
    <s v="no value"/>
    <n v="404"/>
    <n v="0"/>
    <x v="1"/>
    <x v="1"/>
    <x v="6"/>
  </r>
  <r>
    <s v="profitAndLoss"/>
    <x v="0"/>
    <s v="OVERHEADS"/>
    <s v="EXP.ADM.FIN.BNK"/>
    <x v="16"/>
    <d v="2023-12-29T00:00:00"/>
    <x v="2"/>
    <s v="no value"/>
    <n v="404"/>
    <n v="0"/>
    <x v="1"/>
    <x v="1"/>
    <x v="6"/>
  </r>
  <r>
    <s v="profitAndLoss"/>
    <x v="0"/>
    <s v="OVERHEADS"/>
    <s v="EXP.ADM.FIN.BNK"/>
    <x v="16"/>
    <d v="2023-12-29T00:00:00"/>
    <x v="3"/>
    <s v="no value"/>
    <n v="404"/>
    <n v="0"/>
    <x v="1"/>
    <x v="1"/>
    <x v="6"/>
  </r>
  <r>
    <s v="profitAndLoss"/>
    <x v="0"/>
    <s v="OVERHEADS"/>
    <s v="EXP.ADM.FIN.BNK"/>
    <x v="16"/>
    <d v="2023-12-29T00:00:00"/>
    <x v="4"/>
    <s v="no value"/>
    <n v="404"/>
    <n v="15"/>
    <x v="1"/>
    <x v="1"/>
    <x v="6"/>
  </r>
  <r>
    <s v="profitAndLoss"/>
    <x v="0"/>
    <s v="OVERHEADS"/>
    <s v="EXP.ADM.FIN.BNK"/>
    <x v="16"/>
    <d v="2023-12-29T00:00:00"/>
    <x v="5"/>
    <s v="no value"/>
    <n v="404"/>
    <n v="15"/>
    <x v="1"/>
    <x v="1"/>
    <x v="6"/>
  </r>
  <r>
    <s v="profitAndLoss"/>
    <x v="0"/>
    <s v="OVERHEADS"/>
    <s v="EXP.EST.CLE"/>
    <x v="17"/>
    <d v="2023-12-29T00:00:00"/>
    <x v="0"/>
    <s v="no value"/>
    <n v="408"/>
    <n v="0"/>
    <x v="1"/>
    <x v="1"/>
    <x v="3"/>
  </r>
  <r>
    <s v="profitAndLoss"/>
    <x v="0"/>
    <s v="OVERHEADS"/>
    <s v="EXP.EST.CLE"/>
    <x v="17"/>
    <d v="2023-12-29T00:00:00"/>
    <x v="1"/>
    <s v="no value"/>
    <n v="408"/>
    <n v="0"/>
    <x v="1"/>
    <x v="1"/>
    <x v="3"/>
  </r>
  <r>
    <s v="profitAndLoss"/>
    <x v="0"/>
    <s v="OVERHEADS"/>
    <s v="EXP.EST.CLE"/>
    <x v="17"/>
    <d v="2023-12-29T00:00:00"/>
    <x v="2"/>
    <s v="no value"/>
    <n v="408"/>
    <n v="0"/>
    <x v="1"/>
    <x v="1"/>
    <x v="3"/>
  </r>
  <r>
    <s v="profitAndLoss"/>
    <x v="0"/>
    <s v="OVERHEADS"/>
    <s v="EXP.EST.CLE"/>
    <x v="17"/>
    <d v="2023-12-29T00:00:00"/>
    <x v="3"/>
    <s v="no value"/>
    <n v="408"/>
    <n v="0"/>
    <x v="1"/>
    <x v="1"/>
    <x v="3"/>
  </r>
  <r>
    <s v="profitAndLoss"/>
    <x v="0"/>
    <s v="OVERHEADS"/>
    <s v="EXP.EST.CLE"/>
    <x v="17"/>
    <d v="2023-12-29T00:00:00"/>
    <x v="4"/>
    <s v="no value"/>
    <n v="408"/>
    <n v="99.23"/>
    <x v="1"/>
    <x v="1"/>
    <x v="3"/>
  </r>
  <r>
    <s v="profitAndLoss"/>
    <x v="0"/>
    <s v="OVERHEADS"/>
    <s v="EXP.EST.CLE"/>
    <x v="17"/>
    <d v="2023-12-29T00:00:00"/>
    <x v="5"/>
    <s v="no value"/>
    <n v="408"/>
    <n v="99.23"/>
    <x v="1"/>
    <x v="1"/>
    <x v="3"/>
  </r>
  <r>
    <s v="profitAndLoss"/>
    <x v="0"/>
    <s v="OVERHEADS"/>
    <s v="EXP.ADM.ENT"/>
    <x v="5"/>
    <d v="2023-12-29T00:00:00"/>
    <x v="0"/>
    <s v="no value"/>
    <n v="420"/>
    <n v="0"/>
    <x v="1"/>
    <x v="1"/>
    <x v="2"/>
  </r>
  <r>
    <s v="profitAndLoss"/>
    <x v="0"/>
    <s v="OVERHEADS"/>
    <s v="EXP.ADM.ENT"/>
    <x v="5"/>
    <d v="2023-12-29T00:00:00"/>
    <x v="1"/>
    <s v="no value"/>
    <n v="420"/>
    <n v="0"/>
    <x v="1"/>
    <x v="1"/>
    <x v="2"/>
  </r>
  <r>
    <s v="profitAndLoss"/>
    <x v="0"/>
    <s v="OVERHEADS"/>
    <s v="EXP.ADM.ENT"/>
    <x v="5"/>
    <d v="2023-12-29T00:00:00"/>
    <x v="2"/>
    <s v="no value"/>
    <n v="420"/>
    <n v="0"/>
    <x v="1"/>
    <x v="1"/>
    <x v="2"/>
  </r>
  <r>
    <s v="profitAndLoss"/>
    <x v="0"/>
    <s v="OVERHEADS"/>
    <s v="EXP.ADM.ENT"/>
    <x v="5"/>
    <d v="2023-12-29T00:00:00"/>
    <x v="3"/>
    <s v="no value"/>
    <n v="420"/>
    <n v="0"/>
    <x v="1"/>
    <x v="1"/>
    <x v="2"/>
  </r>
  <r>
    <s v="profitAndLoss"/>
    <x v="0"/>
    <s v="OVERHEADS"/>
    <s v="EXP.ADM.ENT"/>
    <x v="5"/>
    <d v="2023-12-29T00:00:00"/>
    <x v="4"/>
    <s v="no value"/>
    <n v="420"/>
    <n v="26.33"/>
    <x v="1"/>
    <x v="1"/>
    <x v="2"/>
  </r>
  <r>
    <s v="profitAndLoss"/>
    <x v="0"/>
    <s v="OVERHEADS"/>
    <s v="EXP.ADM.ENT"/>
    <x v="5"/>
    <d v="2023-12-29T00:00:00"/>
    <x v="5"/>
    <s v="no value"/>
    <n v="420"/>
    <n v="26.33"/>
    <x v="1"/>
    <x v="1"/>
    <x v="2"/>
  </r>
  <r>
    <s v="profitAndLoss"/>
    <x v="0"/>
    <s v="OVERHEADS"/>
    <s v="EXP.ADM.SUN"/>
    <x v="6"/>
    <d v="2023-12-29T00:00:00"/>
    <x v="0"/>
    <s v="no value"/>
    <n v="429"/>
    <n v="0"/>
    <x v="1"/>
    <x v="1"/>
    <x v="3"/>
  </r>
  <r>
    <s v="profitAndLoss"/>
    <x v="0"/>
    <s v="OVERHEADS"/>
    <s v="EXP.ADM.SUN"/>
    <x v="6"/>
    <d v="2023-12-29T00:00:00"/>
    <x v="1"/>
    <s v="no value"/>
    <n v="429"/>
    <n v="0"/>
    <x v="1"/>
    <x v="1"/>
    <x v="3"/>
  </r>
  <r>
    <s v="profitAndLoss"/>
    <x v="0"/>
    <s v="OVERHEADS"/>
    <s v="EXP.ADM.SUN"/>
    <x v="6"/>
    <d v="2023-12-29T00:00:00"/>
    <x v="2"/>
    <s v="no value"/>
    <n v="429"/>
    <n v="0"/>
    <x v="1"/>
    <x v="1"/>
    <x v="3"/>
  </r>
  <r>
    <s v="profitAndLoss"/>
    <x v="0"/>
    <s v="OVERHEADS"/>
    <s v="EXP.ADM.SUN"/>
    <x v="6"/>
    <d v="2023-12-29T00:00:00"/>
    <x v="3"/>
    <s v="no value"/>
    <n v="429"/>
    <n v="0"/>
    <x v="1"/>
    <x v="1"/>
    <x v="3"/>
  </r>
  <r>
    <s v="profitAndLoss"/>
    <x v="0"/>
    <s v="OVERHEADS"/>
    <s v="EXP.ADM.SUN"/>
    <x v="6"/>
    <d v="2023-12-29T00:00:00"/>
    <x v="4"/>
    <s v="no value"/>
    <n v="429"/>
    <n v="124.42"/>
    <x v="1"/>
    <x v="1"/>
    <x v="3"/>
  </r>
  <r>
    <s v="profitAndLoss"/>
    <x v="0"/>
    <s v="OVERHEADS"/>
    <s v="EXP.ADM.SUN"/>
    <x v="6"/>
    <d v="2023-12-29T00:00:00"/>
    <x v="5"/>
    <s v="no value"/>
    <n v="429"/>
    <n v="124.42"/>
    <x v="1"/>
    <x v="1"/>
    <x v="3"/>
  </r>
  <r>
    <s v="profitAndLoss"/>
    <x v="0"/>
    <s v="OVERHEADS"/>
    <s v="EXP.EST.UTI"/>
    <x v="7"/>
    <d v="2023-12-29T00:00:00"/>
    <x v="0"/>
    <s v="no value"/>
    <n v="445"/>
    <n v="0"/>
    <x v="1"/>
    <x v="1"/>
    <x v="3"/>
  </r>
  <r>
    <s v="profitAndLoss"/>
    <x v="0"/>
    <s v="OVERHEADS"/>
    <s v="EXP.EST.UTI"/>
    <x v="7"/>
    <d v="2023-12-29T00:00:00"/>
    <x v="1"/>
    <s v="no value"/>
    <n v="445"/>
    <n v="0"/>
    <x v="1"/>
    <x v="1"/>
    <x v="3"/>
  </r>
  <r>
    <s v="profitAndLoss"/>
    <x v="0"/>
    <s v="OVERHEADS"/>
    <s v="EXP.EST.UTI"/>
    <x v="7"/>
    <d v="2023-12-29T00:00:00"/>
    <x v="2"/>
    <s v="no value"/>
    <n v="445"/>
    <n v="0"/>
    <x v="1"/>
    <x v="1"/>
    <x v="3"/>
  </r>
  <r>
    <s v="profitAndLoss"/>
    <x v="0"/>
    <s v="OVERHEADS"/>
    <s v="EXP.EST.UTI"/>
    <x v="7"/>
    <d v="2023-12-29T00:00:00"/>
    <x v="3"/>
    <s v="no value"/>
    <n v="445"/>
    <n v="0"/>
    <x v="1"/>
    <x v="1"/>
    <x v="3"/>
  </r>
  <r>
    <s v="profitAndLoss"/>
    <x v="0"/>
    <s v="OVERHEADS"/>
    <s v="EXP.EST.UTI"/>
    <x v="7"/>
    <d v="2023-12-29T00:00:00"/>
    <x v="4"/>
    <s v="no value"/>
    <n v="445"/>
    <n v="129.38"/>
    <x v="1"/>
    <x v="1"/>
    <x v="3"/>
  </r>
  <r>
    <s v="profitAndLoss"/>
    <x v="0"/>
    <s v="OVERHEADS"/>
    <s v="EXP.EST.UTI"/>
    <x v="7"/>
    <d v="2023-12-29T00:00:00"/>
    <x v="5"/>
    <s v="no value"/>
    <n v="445"/>
    <n v="129.38"/>
    <x v="1"/>
    <x v="1"/>
    <x v="3"/>
  </r>
  <r>
    <s v="profitAndLoss"/>
    <x v="0"/>
    <s v="OVERHEADS"/>
    <s v="EXP.ADM.VEH"/>
    <x v="8"/>
    <d v="2023-12-29T00:00:00"/>
    <x v="0"/>
    <s v="no value"/>
    <n v="449"/>
    <n v="123.75"/>
    <x v="1"/>
    <x v="1"/>
    <x v="4"/>
  </r>
  <r>
    <s v="profitAndLoss"/>
    <x v="0"/>
    <s v="OVERHEADS"/>
    <s v="EXP.ADM.VEH"/>
    <x v="8"/>
    <d v="2023-12-29T00:00:00"/>
    <x v="1"/>
    <s v="no value"/>
    <n v="449"/>
    <n v="0"/>
    <x v="1"/>
    <x v="1"/>
    <x v="4"/>
  </r>
  <r>
    <s v="profitAndLoss"/>
    <x v="0"/>
    <s v="OVERHEADS"/>
    <s v="EXP.ADM.VEH"/>
    <x v="8"/>
    <d v="2023-12-29T00:00:00"/>
    <x v="2"/>
    <s v="no value"/>
    <n v="449"/>
    <n v="0"/>
    <x v="1"/>
    <x v="1"/>
    <x v="4"/>
  </r>
  <r>
    <s v="profitAndLoss"/>
    <x v="0"/>
    <s v="OVERHEADS"/>
    <s v="EXP.ADM.VEH"/>
    <x v="8"/>
    <d v="2023-12-29T00:00:00"/>
    <x v="3"/>
    <s v="no value"/>
    <n v="449"/>
    <n v="0"/>
    <x v="1"/>
    <x v="1"/>
    <x v="4"/>
  </r>
  <r>
    <s v="profitAndLoss"/>
    <x v="0"/>
    <s v="OVERHEADS"/>
    <s v="EXP.ADM.VEH"/>
    <x v="8"/>
    <d v="2023-12-29T00:00:00"/>
    <x v="4"/>
    <s v="no value"/>
    <n v="449"/>
    <n v="59"/>
    <x v="1"/>
    <x v="1"/>
    <x v="4"/>
  </r>
  <r>
    <s v="profitAndLoss"/>
    <x v="0"/>
    <s v="OVERHEADS"/>
    <s v="EXP.ADM.VEH"/>
    <x v="8"/>
    <d v="2023-12-29T00:00:00"/>
    <x v="5"/>
    <s v="no value"/>
    <n v="449"/>
    <n v="182.75"/>
    <x v="1"/>
    <x v="1"/>
    <x v="4"/>
  </r>
  <r>
    <s v="profitAndLoss"/>
    <x v="0"/>
    <s v="OVERHEADS"/>
    <s v="EXP.EST.REN"/>
    <x v="11"/>
    <d v="2023-12-29T00:00:00"/>
    <x v="0"/>
    <s v="no value"/>
    <n v="469"/>
    <n v="0"/>
    <x v="1"/>
    <x v="1"/>
    <x v="3"/>
  </r>
  <r>
    <s v="profitAndLoss"/>
    <x v="0"/>
    <s v="OVERHEADS"/>
    <s v="EXP.EST.REN"/>
    <x v="11"/>
    <d v="2023-12-29T00:00:00"/>
    <x v="1"/>
    <s v="no value"/>
    <n v="469"/>
    <n v="0"/>
    <x v="1"/>
    <x v="1"/>
    <x v="3"/>
  </r>
  <r>
    <s v="profitAndLoss"/>
    <x v="0"/>
    <s v="OVERHEADS"/>
    <s v="EXP.EST.REN"/>
    <x v="11"/>
    <d v="2023-12-29T00:00:00"/>
    <x v="2"/>
    <s v="no value"/>
    <n v="469"/>
    <n v="0"/>
    <x v="1"/>
    <x v="1"/>
    <x v="3"/>
  </r>
  <r>
    <s v="profitAndLoss"/>
    <x v="0"/>
    <s v="OVERHEADS"/>
    <s v="EXP.EST.REN"/>
    <x v="11"/>
    <d v="2023-12-29T00:00:00"/>
    <x v="3"/>
    <s v="no value"/>
    <n v="469"/>
    <n v="0"/>
    <x v="1"/>
    <x v="1"/>
    <x v="3"/>
  </r>
  <r>
    <s v="profitAndLoss"/>
    <x v="0"/>
    <s v="OVERHEADS"/>
    <s v="EXP.EST.REN"/>
    <x v="11"/>
    <d v="2023-12-29T00:00:00"/>
    <x v="4"/>
    <s v="no value"/>
    <n v="469"/>
    <n v="984.38"/>
    <x v="1"/>
    <x v="1"/>
    <x v="3"/>
  </r>
  <r>
    <s v="profitAndLoss"/>
    <x v="0"/>
    <s v="OVERHEADS"/>
    <s v="EXP.EST.REN"/>
    <x v="11"/>
    <d v="2023-12-29T00:00:00"/>
    <x v="5"/>
    <s v="no value"/>
    <n v="469"/>
    <n v="984.38"/>
    <x v="1"/>
    <x v="1"/>
    <x v="3"/>
  </r>
  <r>
    <s v="profitAndLoss"/>
    <x v="0"/>
    <s v="OVERHEADS"/>
    <s v="EXP.ADM.REP"/>
    <x v="18"/>
    <d v="2023-12-29T00:00:00"/>
    <x v="0"/>
    <s v="no value"/>
    <n v="473"/>
    <n v="0"/>
    <x v="1"/>
    <x v="1"/>
    <x v="3"/>
  </r>
  <r>
    <s v="profitAndLoss"/>
    <x v="0"/>
    <s v="OVERHEADS"/>
    <s v="EXP.ADM.REP"/>
    <x v="18"/>
    <d v="2023-12-29T00:00:00"/>
    <x v="1"/>
    <s v="no value"/>
    <n v="473"/>
    <n v="0"/>
    <x v="1"/>
    <x v="1"/>
    <x v="3"/>
  </r>
  <r>
    <s v="profitAndLoss"/>
    <x v="0"/>
    <s v="OVERHEADS"/>
    <s v="EXP.ADM.REP"/>
    <x v="18"/>
    <d v="2023-12-29T00:00:00"/>
    <x v="2"/>
    <s v="no value"/>
    <n v="473"/>
    <n v="886.3"/>
    <x v="1"/>
    <x v="1"/>
    <x v="3"/>
  </r>
  <r>
    <s v="profitAndLoss"/>
    <x v="0"/>
    <s v="OVERHEADS"/>
    <s v="EXP.ADM.REP"/>
    <x v="18"/>
    <d v="2023-12-29T00:00:00"/>
    <x v="3"/>
    <s v="no value"/>
    <n v="473"/>
    <n v="0"/>
    <x v="1"/>
    <x v="1"/>
    <x v="3"/>
  </r>
  <r>
    <s v="profitAndLoss"/>
    <x v="0"/>
    <s v="OVERHEADS"/>
    <s v="EXP.ADM.REP"/>
    <x v="18"/>
    <d v="2023-12-29T00:00:00"/>
    <x v="4"/>
    <s v="no value"/>
    <n v="473"/>
    <n v="0"/>
    <x v="1"/>
    <x v="1"/>
    <x v="3"/>
  </r>
  <r>
    <s v="profitAndLoss"/>
    <x v="0"/>
    <s v="OVERHEADS"/>
    <s v="EXP.ADM.REP"/>
    <x v="18"/>
    <d v="2023-12-29T00:00:00"/>
    <x v="5"/>
    <s v="no value"/>
    <n v="473"/>
    <n v="886.3"/>
    <x v="1"/>
    <x v="1"/>
    <x v="3"/>
  </r>
  <r>
    <s v="profitAndLoss"/>
    <x v="0"/>
    <s v="OVERHEADS"/>
    <s v="EXP.ADM.SUB"/>
    <x v="12"/>
    <d v="2023-12-29T00:00:00"/>
    <x v="0"/>
    <s v="no value"/>
    <n v="485"/>
    <n v="0"/>
    <x v="1"/>
    <x v="1"/>
    <x v="3"/>
  </r>
  <r>
    <s v="profitAndLoss"/>
    <x v="0"/>
    <s v="OVERHEADS"/>
    <s v="EXP.ADM.SUB"/>
    <x v="12"/>
    <d v="2023-12-29T00:00:00"/>
    <x v="1"/>
    <s v="no value"/>
    <n v="485"/>
    <n v="0"/>
    <x v="1"/>
    <x v="1"/>
    <x v="3"/>
  </r>
  <r>
    <s v="profitAndLoss"/>
    <x v="0"/>
    <s v="OVERHEADS"/>
    <s v="EXP.ADM.SUB"/>
    <x v="12"/>
    <d v="2023-12-29T00:00:00"/>
    <x v="2"/>
    <s v="no value"/>
    <n v="485"/>
    <n v="0"/>
    <x v="1"/>
    <x v="1"/>
    <x v="3"/>
  </r>
  <r>
    <s v="profitAndLoss"/>
    <x v="0"/>
    <s v="OVERHEADS"/>
    <s v="EXP.ADM.SUB"/>
    <x v="12"/>
    <d v="2023-12-29T00:00:00"/>
    <x v="3"/>
    <s v="no value"/>
    <n v="485"/>
    <n v="0"/>
    <x v="1"/>
    <x v="1"/>
    <x v="3"/>
  </r>
  <r>
    <s v="profitAndLoss"/>
    <x v="0"/>
    <s v="OVERHEADS"/>
    <s v="EXP.ADM.SUB"/>
    <x v="12"/>
    <d v="2023-12-29T00:00:00"/>
    <x v="4"/>
    <s v="no value"/>
    <n v="485"/>
    <n v="1219.9000000000001"/>
    <x v="1"/>
    <x v="1"/>
    <x v="3"/>
  </r>
  <r>
    <s v="profitAndLoss"/>
    <x v="0"/>
    <s v="OVERHEADS"/>
    <s v="EXP.ADM.SUB"/>
    <x v="12"/>
    <d v="2023-12-29T00:00:00"/>
    <x v="5"/>
    <s v="no value"/>
    <n v="485"/>
    <n v="1219.9000000000001"/>
    <x v="1"/>
    <x v="1"/>
    <x v="3"/>
  </r>
  <r>
    <s v="profitAndLoss"/>
    <x v="0"/>
    <s v="OVERHEADS"/>
    <s v="EXP.ADM.TEL"/>
    <x v="13"/>
    <d v="2023-12-29T00:00:00"/>
    <x v="0"/>
    <s v="no value"/>
    <n v="489"/>
    <n v="0"/>
    <x v="1"/>
    <x v="1"/>
    <x v="3"/>
  </r>
  <r>
    <s v="profitAndLoss"/>
    <x v="0"/>
    <s v="OVERHEADS"/>
    <s v="EXP.ADM.TEL"/>
    <x v="13"/>
    <d v="2023-12-29T00:00:00"/>
    <x v="1"/>
    <s v="no value"/>
    <n v="489"/>
    <n v="0"/>
    <x v="1"/>
    <x v="1"/>
    <x v="3"/>
  </r>
  <r>
    <s v="profitAndLoss"/>
    <x v="0"/>
    <s v="OVERHEADS"/>
    <s v="EXP.ADM.TEL"/>
    <x v="13"/>
    <d v="2023-12-29T00:00:00"/>
    <x v="2"/>
    <s v="no value"/>
    <n v="489"/>
    <n v="0"/>
    <x v="1"/>
    <x v="1"/>
    <x v="3"/>
  </r>
  <r>
    <s v="profitAndLoss"/>
    <x v="0"/>
    <s v="OVERHEADS"/>
    <s v="EXP.ADM.TEL"/>
    <x v="13"/>
    <d v="2023-12-29T00:00:00"/>
    <x v="3"/>
    <s v="no value"/>
    <n v="489"/>
    <n v="0"/>
    <x v="1"/>
    <x v="1"/>
    <x v="3"/>
  </r>
  <r>
    <s v="profitAndLoss"/>
    <x v="0"/>
    <s v="OVERHEADS"/>
    <s v="EXP.ADM.TEL"/>
    <x v="13"/>
    <d v="2023-12-29T00:00:00"/>
    <x v="4"/>
    <s v="no value"/>
    <n v="489"/>
    <n v="39.020000000000003"/>
    <x v="1"/>
    <x v="1"/>
    <x v="3"/>
  </r>
  <r>
    <s v="profitAndLoss"/>
    <x v="0"/>
    <s v="OVERHEADS"/>
    <s v="EXP.ADM.TEL"/>
    <x v="13"/>
    <d v="2023-12-29T00:00:00"/>
    <x v="5"/>
    <s v="no value"/>
    <n v="489"/>
    <n v="39.020000000000003"/>
    <x v="1"/>
    <x v="1"/>
    <x v="3"/>
  </r>
  <r>
    <s v="profitAndLoss"/>
    <x v="0"/>
    <s v="OVERHEADS"/>
    <s v="EXP.ADM.TRA"/>
    <x v="14"/>
    <d v="2023-12-29T00:00:00"/>
    <x v="0"/>
    <s v="no value"/>
    <n v="493"/>
    <n v="0"/>
    <x v="1"/>
    <x v="1"/>
    <x v="4"/>
  </r>
  <r>
    <s v="profitAndLoss"/>
    <x v="0"/>
    <s v="OVERHEADS"/>
    <s v="EXP.ADM.TRA"/>
    <x v="14"/>
    <d v="2023-12-29T00:00:00"/>
    <x v="1"/>
    <s v="no value"/>
    <n v="493"/>
    <n v="0"/>
    <x v="1"/>
    <x v="1"/>
    <x v="4"/>
  </r>
  <r>
    <s v="profitAndLoss"/>
    <x v="0"/>
    <s v="OVERHEADS"/>
    <s v="EXP.ADM.TRA"/>
    <x v="14"/>
    <d v="2023-12-29T00:00:00"/>
    <x v="2"/>
    <s v="no value"/>
    <n v="493"/>
    <n v="0"/>
    <x v="1"/>
    <x v="1"/>
    <x v="4"/>
  </r>
  <r>
    <s v="profitAndLoss"/>
    <x v="0"/>
    <s v="OVERHEADS"/>
    <s v="EXP.ADM.TRA"/>
    <x v="14"/>
    <d v="2023-12-29T00:00:00"/>
    <x v="3"/>
    <s v="no value"/>
    <n v="493"/>
    <n v="0"/>
    <x v="1"/>
    <x v="1"/>
    <x v="4"/>
  </r>
  <r>
    <s v="profitAndLoss"/>
    <x v="0"/>
    <s v="OVERHEADS"/>
    <s v="EXP.ADM.TRA"/>
    <x v="14"/>
    <d v="2023-12-29T00:00:00"/>
    <x v="4"/>
    <s v="no value"/>
    <n v="493"/>
    <n v="29.08"/>
    <x v="1"/>
    <x v="1"/>
    <x v="4"/>
  </r>
  <r>
    <s v="profitAndLoss"/>
    <x v="0"/>
    <s v="OVERHEADS"/>
    <s v="EXP.ADM.TRA"/>
    <x v="14"/>
    <d v="2023-12-29T00:00:00"/>
    <x v="5"/>
    <s v="no value"/>
    <n v="493"/>
    <n v="29.08"/>
    <x v="1"/>
    <x v="1"/>
    <x v="4"/>
  </r>
  <r>
    <s v="profitAndLoss"/>
    <x v="0"/>
    <s v="REVENUE"/>
    <s v="REV.TUR.SAL"/>
    <x v="1"/>
    <d v="2023-11-29T00:00:00"/>
    <x v="0"/>
    <s v="no value"/>
    <n v="200"/>
    <n v="451.04"/>
    <x v="1"/>
    <x v="2"/>
    <x v="0"/>
  </r>
  <r>
    <s v="profitAndLoss"/>
    <x v="0"/>
    <s v="REVENUE"/>
    <s v="REV.TUR.SAL"/>
    <x v="1"/>
    <d v="2023-11-29T00:00:00"/>
    <x v="1"/>
    <s v="no value"/>
    <n v="200"/>
    <n v="451.04"/>
    <x v="1"/>
    <x v="2"/>
    <x v="0"/>
  </r>
  <r>
    <s v="profitAndLoss"/>
    <x v="0"/>
    <s v="REVENUE"/>
    <s v="REV.TUR.SAL"/>
    <x v="1"/>
    <d v="2023-11-29T00:00:00"/>
    <x v="2"/>
    <s v="no value"/>
    <n v="200"/>
    <n v="659.37"/>
    <x v="1"/>
    <x v="2"/>
    <x v="0"/>
  </r>
  <r>
    <s v="profitAndLoss"/>
    <x v="0"/>
    <s v="REVENUE"/>
    <s v="REV.TUR.SAL"/>
    <x v="1"/>
    <d v="2023-11-29T00:00:00"/>
    <x v="3"/>
    <s v="no value"/>
    <n v="200"/>
    <n v="451.04"/>
    <x v="1"/>
    <x v="2"/>
    <x v="0"/>
  </r>
  <r>
    <s v="profitAndLoss"/>
    <x v="0"/>
    <s v="REVENUE"/>
    <s v="REV.TUR.SAL"/>
    <x v="1"/>
    <d v="2023-11-29T00:00:00"/>
    <x v="4"/>
    <s v="no value"/>
    <n v="200"/>
    <n v="416.67"/>
    <x v="1"/>
    <x v="2"/>
    <x v="0"/>
  </r>
  <r>
    <s v="profitAndLoss"/>
    <x v="0"/>
    <s v="REVENUE"/>
    <s v="REV.TUR.SAL"/>
    <x v="1"/>
    <d v="2023-11-29T00:00:00"/>
    <x v="5"/>
    <s v="no value"/>
    <n v="200"/>
    <n v="2429.16"/>
    <x v="1"/>
    <x v="2"/>
    <x v="0"/>
  </r>
  <r>
    <s v="profitAndLoss"/>
    <x v="0"/>
    <s v="OVERHEADS"/>
    <s v="EXP.ADM.FEE.AUD"/>
    <x v="15"/>
    <d v="2023-11-29T00:00:00"/>
    <x v="0"/>
    <s v="no value"/>
    <n v="401"/>
    <n v="0"/>
    <x v="1"/>
    <x v="2"/>
    <x v="5"/>
  </r>
  <r>
    <s v="profitAndLoss"/>
    <x v="0"/>
    <s v="OVERHEADS"/>
    <s v="EXP.ADM.FEE.AUD"/>
    <x v="15"/>
    <d v="2023-11-29T00:00:00"/>
    <x v="1"/>
    <s v="no value"/>
    <n v="401"/>
    <n v="0"/>
    <x v="1"/>
    <x v="2"/>
    <x v="5"/>
  </r>
  <r>
    <s v="profitAndLoss"/>
    <x v="0"/>
    <s v="OVERHEADS"/>
    <s v="EXP.ADM.FEE.AUD"/>
    <x v="15"/>
    <d v="2023-11-29T00:00:00"/>
    <x v="2"/>
    <s v="no value"/>
    <n v="401"/>
    <n v="0"/>
    <x v="1"/>
    <x v="2"/>
    <x v="5"/>
  </r>
  <r>
    <s v="profitAndLoss"/>
    <x v="0"/>
    <s v="OVERHEADS"/>
    <s v="EXP.ADM.FEE.AUD"/>
    <x v="15"/>
    <d v="2023-11-29T00:00:00"/>
    <x v="3"/>
    <s v="no value"/>
    <n v="401"/>
    <n v="0"/>
    <x v="1"/>
    <x v="2"/>
    <x v="5"/>
  </r>
  <r>
    <s v="profitAndLoss"/>
    <x v="0"/>
    <s v="OVERHEADS"/>
    <s v="EXP.ADM.FEE.AUD"/>
    <x v="15"/>
    <d v="2023-11-29T00:00:00"/>
    <x v="4"/>
    <s v="no value"/>
    <n v="401"/>
    <n v="46.96"/>
    <x v="1"/>
    <x v="2"/>
    <x v="5"/>
  </r>
  <r>
    <s v="profitAndLoss"/>
    <x v="0"/>
    <s v="OVERHEADS"/>
    <s v="EXP.ADM.FEE.AUD"/>
    <x v="15"/>
    <d v="2023-11-29T00:00:00"/>
    <x v="5"/>
    <s v="no value"/>
    <n v="401"/>
    <n v="46.96"/>
    <x v="1"/>
    <x v="2"/>
    <x v="5"/>
  </r>
  <r>
    <s v="profitAndLoss"/>
    <x v="0"/>
    <s v="OVERHEADS"/>
    <s v="EXP.ADM.FIN.BNK"/>
    <x v="16"/>
    <d v="2023-11-29T00:00:00"/>
    <x v="0"/>
    <s v="no value"/>
    <n v="404"/>
    <n v="0"/>
    <x v="1"/>
    <x v="2"/>
    <x v="6"/>
  </r>
  <r>
    <s v="profitAndLoss"/>
    <x v="0"/>
    <s v="OVERHEADS"/>
    <s v="EXP.ADM.FIN.BNK"/>
    <x v="16"/>
    <d v="2023-11-29T00:00:00"/>
    <x v="1"/>
    <s v="no value"/>
    <n v="404"/>
    <n v="0"/>
    <x v="1"/>
    <x v="2"/>
    <x v="6"/>
  </r>
  <r>
    <s v="profitAndLoss"/>
    <x v="0"/>
    <s v="OVERHEADS"/>
    <s v="EXP.ADM.FIN.BNK"/>
    <x v="16"/>
    <d v="2023-11-29T00:00:00"/>
    <x v="2"/>
    <s v="no value"/>
    <n v="404"/>
    <n v="0"/>
    <x v="1"/>
    <x v="2"/>
    <x v="6"/>
  </r>
  <r>
    <s v="profitAndLoss"/>
    <x v="0"/>
    <s v="OVERHEADS"/>
    <s v="EXP.ADM.FIN.BNK"/>
    <x v="16"/>
    <d v="2023-11-29T00:00:00"/>
    <x v="3"/>
    <s v="no value"/>
    <n v="404"/>
    <n v="0"/>
    <x v="1"/>
    <x v="2"/>
    <x v="6"/>
  </r>
  <r>
    <s v="profitAndLoss"/>
    <x v="0"/>
    <s v="OVERHEADS"/>
    <s v="EXP.ADM.FIN.BNK"/>
    <x v="16"/>
    <d v="2023-11-29T00:00:00"/>
    <x v="4"/>
    <s v="no value"/>
    <n v="404"/>
    <n v="15"/>
    <x v="1"/>
    <x v="2"/>
    <x v="6"/>
  </r>
  <r>
    <s v="profitAndLoss"/>
    <x v="0"/>
    <s v="OVERHEADS"/>
    <s v="EXP.ADM.FIN.BNK"/>
    <x v="16"/>
    <d v="2023-11-29T00:00:00"/>
    <x v="5"/>
    <s v="no value"/>
    <n v="404"/>
    <n v="15"/>
    <x v="1"/>
    <x v="2"/>
    <x v="6"/>
  </r>
  <r>
    <s v="profitAndLoss"/>
    <x v="0"/>
    <s v="OVERHEADS"/>
    <s v="EXP.EST.UTI"/>
    <x v="7"/>
    <d v="2023-11-29T00:00:00"/>
    <x v="0"/>
    <s v="no value"/>
    <n v="445"/>
    <n v="0"/>
    <x v="1"/>
    <x v="2"/>
    <x v="3"/>
  </r>
  <r>
    <s v="profitAndLoss"/>
    <x v="0"/>
    <s v="OVERHEADS"/>
    <s v="EXP.EST.UTI"/>
    <x v="7"/>
    <d v="2023-11-29T00:00:00"/>
    <x v="1"/>
    <s v="no value"/>
    <n v="445"/>
    <n v="0"/>
    <x v="1"/>
    <x v="2"/>
    <x v="3"/>
  </r>
  <r>
    <s v="profitAndLoss"/>
    <x v="0"/>
    <s v="OVERHEADS"/>
    <s v="EXP.EST.UTI"/>
    <x v="7"/>
    <d v="2023-11-29T00:00:00"/>
    <x v="2"/>
    <s v="no value"/>
    <n v="445"/>
    <n v="0"/>
    <x v="1"/>
    <x v="2"/>
    <x v="3"/>
  </r>
  <r>
    <s v="profitAndLoss"/>
    <x v="0"/>
    <s v="OVERHEADS"/>
    <s v="EXP.EST.UTI"/>
    <x v="7"/>
    <d v="2023-11-29T00:00:00"/>
    <x v="3"/>
    <s v="no value"/>
    <n v="445"/>
    <n v="0"/>
    <x v="1"/>
    <x v="2"/>
    <x v="3"/>
  </r>
  <r>
    <s v="profitAndLoss"/>
    <x v="0"/>
    <s v="OVERHEADS"/>
    <s v="EXP.EST.UTI"/>
    <x v="7"/>
    <d v="2023-11-29T00:00:00"/>
    <x v="4"/>
    <s v="no value"/>
    <n v="445"/>
    <n v="113.41"/>
    <x v="1"/>
    <x v="2"/>
    <x v="3"/>
  </r>
  <r>
    <s v="profitAndLoss"/>
    <x v="0"/>
    <s v="OVERHEADS"/>
    <s v="EXP.EST.UTI"/>
    <x v="7"/>
    <d v="2023-11-29T00:00:00"/>
    <x v="5"/>
    <s v="no value"/>
    <n v="445"/>
    <n v="113.41"/>
    <x v="1"/>
    <x v="2"/>
    <x v="3"/>
  </r>
  <r>
    <s v="profitAndLoss"/>
    <x v="0"/>
    <s v="OVERHEADS"/>
    <s v="EXP.ADM.PRI"/>
    <x v="10"/>
    <d v="2023-11-29T00:00:00"/>
    <x v="0"/>
    <s v="no value"/>
    <n v="461"/>
    <n v="0"/>
    <x v="1"/>
    <x v="2"/>
    <x v="3"/>
  </r>
  <r>
    <s v="profitAndLoss"/>
    <x v="0"/>
    <s v="OVERHEADS"/>
    <s v="EXP.ADM.PRI"/>
    <x v="10"/>
    <d v="2023-11-29T00:00:00"/>
    <x v="1"/>
    <s v="no value"/>
    <n v="461"/>
    <n v="0"/>
    <x v="1"/>
    <x v="2"/>
    <x v="3"/>
  </r>
  <r>
    <s v="profitAndLoss"/>
    <x v="0"/>
    <s v="OVERHEADS"/>
    <s v="EXP.ADM.PRI"/>
    <x v="10"/>
    <d v="2023-11-29T00:00:00"/>
    <x v="2"/>
    <s v="no value"/>
    <n v="461"/>
    <n v="0"/>
    <x v="1"/>
    <x v="2"/>
    <x v="3"/>
  </r>
  <r>
    <s v="profitAndLoss"/>
    <x v="0"/>
    <s v="OVERHEADS"/>
    <s v="EXP.ADM.PRI"/>
    <x v="10"/>
    <d v="2023-11-29T00:00:00"/>
    <x v="3"/>
    <s v="no value"/>
    <n v="461"/>
    <n v="0"/>
    <x v="1"/>
    <x v="2"/>
    <x v="3"/>
  </r>
  <r>
    <s v="profitAndLoss"/>
    <x v="0"/>
    <s v="OVERHEADS"/>
    <s v="EXP.ADM.PRI"/>
    <x v="10"/>
    <d v="2023-11-29T00:00:00"/>
    <x v="4"/>
    <s v="no value"/>
    <n v="461"/>
    <n v="18.09"/>
    <x v="1"/>
    <x v="2"/>
    <x v="3"/>
  </r>
  <r>
    <s v="profitAndLoss"/>
    <x v="0"/>
    <s v="OVERHEADS"/>
    <s v="EXP.ADM.PRI"/>
    <x v="10"/>
    <d v="2023-11-29T00:00:00"/>
    <x v="5"/>
    <s v="no value"/>
    <n v="461"/>
    <n v="18.09"/>
    <x v="1"/>
    <x v="2"/>
    <x v="3"/>
  </r>
  <r>
    <s v="profitAndLoss"/>
    <x v="0"/>
    <s v="OVERHEADS"/>
    <s v="EXP.EST.REN"/>
    <x v="11"/>
    <d v="2023-11-29T00:00:00"/>
    <x v="0"/>
    <s v="no value"/>
    <n v="469"/>
    <n v="0"/>
    <x v="1"/>
    <x v="2"/>
    <x v="3"/>
  </r>
  <r>
    <s v="profitAndLoss"/>
    <x v="0"/>
    <s v="OVERHEADS"/>
    <s v="EXP.EST.REN"/>
    <x v="11"/>
    <d v="2023-11-29T00:00:00"/>
    <x v="1"/>
    <s v="no value"/>
    <n v="469"/>
    <n v="0"/>
    <x v="1"/>
    <x v="2"/>
    <x v="3"/>
  </r>
  <r>
    <s v="profitAndLoss"/>
    <x v="0"/>
    <s v="OVERHEADS"/>
    <s v="EXP.EST.REN"/>
    <x v="11"/>
    <d v="2023-11-29T00:00:00"/>
    <x v="2"/>
    <s v="no value"/>
    <n v="469"/>
    <n v="0"/>
    <x v="1"/>
    <x v="2"/>
    <x v="3"/>
  </r>
  <r>
    <s v="profitAndLoss"/>
    <x v="0"/>
    <s v="OVERHEADS"/>
    <s v="EXP.EST.REN"/>
    <x v="11"/>
    <d v="2023-11-29T00:00:00"/>
    <x v="3"/>
    <s v="no value"/>
    <n v="469"/>
    <n v="0"/>
    <x v="1"/>
    <x v="2"/>
    <x v="3"/>
  </r>
  <r>
    <s v="profitAndLoss"/>
    <x v="0"/>
    <s v="OVERHEADS"/>
    <s v="EXP.EST.REN"/>
    <x v="11"/>
    <d v="2023-11-29T00:00:00"/>
    <x v="4"/>
    <s v="no value"/>
    <n v="469"/>
    <n v="984.38"/>
    <x v="1"/>
    <x v="2"/>
    <x v="3"/>
  </r>
  <r>
    <s v="profitAndLoss"/>
    <x v="0"/>
    <s v="OVERHEADS"/>
    <s v="EXP.EST.REN"/>
    <x v="11"/>
    <d v="2023-11-29T00:00:00"/>
    <x v="5"/>
    <s v="no value"/>
    <n v="469"/>
    <n v="984.38"/>
    <x v="1"/>
    <x v="2"/>
    <x v="3"/>
  </r>
  <r>
    <s v="profitAndLoss"/>
    <x v="0"/>
    <s v="OVERHEADS"/>
    <s v="EXP.ADM.TEL"/>
    <x v="13"/>
    <d v="2023-11-29T00:00:00"/>
    <x v="0"/>
    <s v="no value"/>
    <n v="489"/>
    <n v="0"/>
    <x v="1"/>
    <x v="2"/>
    <x v="3"/>
  </r>
  <r>
    <s v="profitAndLoss"/>
    <x v="0"/>
    <s v="OVERHEADS"/>
    <s v="EXP.ADM.TEL"/>
    <x v="13"/>
    <d v="2023-11-29T00:00:00"/>
    <x v="1"/>
    <s v="no value"/>
    <n v="489"/>
    <n v="0"/>
    <x v="1"/>
    <x v="2"/>
    <x v="3"/>
  </r>
  <r>
    <s v="profitAndLoss"/>
    <x v="0"/>
    <s v="OVERHEADS"/>
    <s v="EXP.ADM.TEL"/>
    <x v="13"/>
    <d v="2023-11-29T00:00:00"/>
    <x v="2"/>
    <s v="no value"/>
    <n v="489"/>
    <n v="0"/>
    <x v="1"/>
    <x v="2"/>
    <x v="3"/>
  </r>
  <r>
    <s v="profitAndLoss"/>
    <x v="0"/>
    <s v="OVERHEADS"/>
    <s v="EXP.ADM.TEL"/>
    <x v="13"/>
    <d v="2023-11-29T00:00:00"/>
    <x v="3"/>
    <s v="no value"/>
    <n v="489"/>
    <n v="0"/>
    <x v="1"/>
    <x v="2"/>
    <x v="3"/>
  </r>
  <r>
    <s v="profitAndLoss"/>
    <x v="0"/>
    <s v="OVERHEADS"/>
    <s v="EXP.ADM.TEL"/>
    <x v="13"/>
    <d v="2023-11-29T00:00:00"/>
    <x v="4"/>
    <s v="no value"/>
    <n v="489"/>
    <n v="37.43"/>
    <x v="1"/>
    <x v="2"/>
    <x v="3"/>
  </r>
  <r>
    <s v="profitAndLoss"/>
    <x v="0"/>
    <s v="OVERHEADS"/>
    <s v="EXP.ADM.TEL"/>
    <x v="13"/>
    <d v="2023-11-29T00:00:00"/>
    <x v="5"/>
    <s v="no value"/>
    <n v="489"/>
    <n v="37.43"/>
    <x v="1"/>
    <x v="2"/>
    <x v="3"/>
  </r>
  <r>
    <s v="profitAndLoss"/>
    <x v="0"/>
    <s v="REVENUE"/>
    <s v="REV.TUR.SAL"/>
    <x v="1"/>
    <d v="2023-10-29T00:00:00"/>
    <x v="3"/>
    <s v="no value"/>
    <n v="200"/>
    <n v="583.33000000000004"/>
    <x v="1"/>
    <x v="3"/>
    <x v="0"/>
  </r>
  <r>
    <s v="profitAndLoss"/>
    <x v="0"/>
    <s v="REVENUE"/>
    <s v="REV.TUR.SAL"/>
    <x v="1"/>
    <d v="2023-10-29T00:00:00"/>
    <x v="4"/>
    <s v="no value"/>
    <n v="200"/>
    <n v="416.67"/>
    <x v="1"/>
    <x v="3"/>
    <x v="0"/>
  </r>
  <r>
    <s v="profitAndLoss"/>
    <x v="0"/>
    <s v="REVENUE"/>
    <s v="REV.TUR.SAL"/>
    <x v="1"/>
    <d v="2023-10-29T00:00:00"/>
    <x v="5"/>
    <s v="no value"/>
    <n v="200"/>
    <n v="1000"/>
    <x v="1"/>
    <x v="3"/>
    <x v="0"/>
  </r>
  <r>
    <s v="profitAndLoss"/>
    <x v="0"/>
    <s v="OVERHEADS"/>
    <s v="EXP.EST.UTI"/>
    <x v="7"/>
    <d v="2023-10-29T00:00:00"/>
    <x v="3"/>
    <s v="no value"/>
    <n v="445"/>
    <n v="0"/>
    <x v="1"/>
    <x v="3"/>
    <x v="3"/>
  </r>
  <r>
    <s v="profitAndLoss"/>
    <x v="0"/>
    <s v="OVERHEADS"/>
    <s v="EXP.EST.UTI"/>
    <x v="7"/>
    <d v="2023-10-29T00:00:00"/>
    <x v="4"/>
    <s v="no value"/>
    <n v="445"/>
    <n v="101.43"/>
    <x v="1"/>
    <x v="3"/>
    <x v="3"/>
  </r>
  <r>
    <s v="profitAndLoss"/>
    <x v="0"/>
    <s v="OVERHEADS"/>
    <s v="EXP.EST.UTI"/>
    <x v="7"/>
    <d v="2023-10-29T00:00:00"/>
    <x v="5"/>
    <s v="no value"/>
    <n v="445"/>
    <n v="101.43"/>
    <x v="1"/>
    <x v="3"/>
    <x v="3"/>
  </r>
  <r>
    <s v="profitAndLoss"/>
    <x v="0"/>
    <s v="REVENUE"/>
    <s v="REV.TUR.SAL"/>
    <x v="1"/>
    <d v="2023-09-29T00:00:00"/>
    <x v="4"/>
    <s v="no value"/>
    <n v="200"/>
    <n v="416.67"/>
    <x v="1"/>
    <x v="4"/>
    <x v="0"/>
  </r>
  <r>
    <s v="profitAndLoss"/>
    <x v="0"/>
    <s v="REVENUE"/>
    <s v="REV.TUR.SAL"/>
    <x v="1"/>
    <d v="2023-09-29T00:00:00"/>
    <x v="5"/>
    <s v="no value"/>
    <n v="200"/>
    <n v="416.67"/>
    <x v="1"/>
    <x v="4"/>
    <x v="0"/>
  </r>
  <r>
    <s v="profitAndLoss"/>
    <x v="0"/>
    <s v="OVERHEADS"/>
    <s v="EXP.EST.UTI"/>
    <x v="7"/>
    <d v="2023-09-29T00:00:00"/>
    <x v="4"/>
    <s v="no value"/>
    <n v="445"/>
    <n v="100.71"/>
    <x v="1"/>
    <x v="4"/>
    <x v="3"/>
  </r>
  <r>
    <s v="profitAndLoss"/>
    <x v="0"/>
    <s v="OVERHEADS"/>
    <s v="EXP.EST.UTI"/>
    <x v="7"/>
    <d v="2023-09-29T00:00:00"/>
    <x v="5"/>
    <s v="no value"/>
    <n v="445"/>
    <n v="100.71"/>
    <x v="1"/>
    <x v="4"/>
    <x v="3"/>
  </r>
  <r>
    <s v="profitAndLoss"/>
    <x v="0"/>
    <s v="REVENUE"/>
    <s v="REV.TUR.SAL"/>
    <x v="1"/>
    <d v="2023-06-29T00:00:00"/>
    <x v="4"/>
    <s v="no value"/>
    <n v="200"/>
    <n v="416.67"/>
    <x v="1"/>
    <x v="5"/>
    <x v="0"/>
  </r>
  <r>
    <s v="profitAndLoss"/>
    <x v="0"/>
    <s v="REVENUE"/>
    <s v="REV.TUR.SAL"/>
    <x v="1"/>
    <d v="2023-06-29T00:00:00"/>
    <x v="5"/>
    <s v="no value"/>
    <n v="200"/>
    <n v="416.67"/>
    <x v="1"/>
    <x v="5"/>
    <x v="0"/>
  </r>
  <r>
    <s v="profitAndLoss"/>
    <x v="0"/>
    <s v="OVERHEADS"/>
    <s v="EXP.EST.UTI"/>
    <x v="7"/>
    <d v="2023-06-29T00:00:00"/>
    <x v="4"/>
    <s v="no value"/>
    <n v="445"/>
    <n v="86.67"/>
    <x v="1"/>
    <x v="5"/>
    <x v="3"/>
  </r>
  <r>
    <s v="profitAndLoss"/>
    <x v="0"/>
    <s v="OVERHEADS"/>
    <s v="EXP.EST.UTI"/>
    <x v="7"/>
    <d v="2023-06-29T00:00:00"/>
    <x v="5"/>
    <s v="no value"/>
    <n v="445"/>
    <n v="86.67"/>
    <x v="1"/>
    <x v="5"/>
    <x v="3"/>
  </r>
  <r>
    <s v="profitAndLoss"/>
    <x v="0"/>
    <s v="REVENUE"/>
    <s v="REV.TUR.SAL"/>
    <x v="1"/>
    <d v="2023-07-29T00:00:00"/>
    <x v="4"/>
    <s v="no value"/>
    <n v="200"/>
    <n v="416.67"/>
    <x v="1"/>
    <x v="6"/>
    <x v="0"/>
  </r>
  <r>
    <s v="profitAndLoss"/>
    <x v="0"/>
    <s v="REVENUE"/>
    <s v="REV.TUR.SAL"/>
    <x v="1"/>
    <d v="2023-07-29T00:00:00"/>
    <x v="5"/>
    <s v="no value"/>
    <n v="200"/>
    <n v="416.67"/>
    <x v="1"/>
    <x v="6"/>
    <x v="0"/>
  </r>
  <r>
    <s v="profitAndLoss"/>
    <x v="0"/>
    <s v="OVERHEADS"/>
    <s v="EXP.EST.UTI"/>
    <x v="7"/>
    <d v="2023-07-29T00:00:00"/>
    <x v="4"/>
    <s v="no value"/>
    <n v="445"/>
    <n v="91.67"/>
    <x v="1"/>
    <x v="6"/>
    <x v="3"/>
  </r>
  <r>
    <s v="profitAndLoss"/>
    <x v="0"/>
    <s v="OVERHEADS"/>
    <s v="EXP.EST.UTI"/>
    <x v="7"/>
    <d v="2023-07-29T00:00:00"/>
    <x v="5"/>
    <s v="no value"/>
    <n v="445"/>
    <n v="91.67"/>
    <x v="1"/>
    <x v="6"/>
    <x v="3"/>
  </r>
  <r>
    <s v="profitAndLoss"/>
    <x v="0"/>
    <s v="REVENUE"/>
    <s v="REV.TUR.SAL"/>
    <x v="1"/>
    <d v="2023-08-29T00:00:00"/>
    <x v="3"/>
    <s v="no value"/>
    <n v="200"/>
    <n v="833.33"/>
    <x v="1"/>
    <x v="7"/>
    <x v="0"/>
  </r>
  <r>
    <s v="profitAndLoss"/>
    <x v="0"/>
    <s v="REVENUE"/>
    <s v="REV.TUR.SAL"/>
    <x v="1"/>
    <d v="2023-08-29T00:00:00"/>
    <x v="4"/>
    <s v="no value"/>
    <n v="200"/>
    <n v="416.67"/>
    <x v="1"/>
    <x v="7"/>
    <x v="0"/>
  </r>
  <r>
    <s v="profitAndLoss"/>
    <x v="0"/>
    <s v="REVENUE"/>
    <s v="REV.TUR.SAL"/>
    <x v="1"/>
    <d v="2023-08-29T00:00:00"/>
    <x v="5"/>
    <s v="no value"/>
    <n v="200"/>
    <n v="1250"/>
    <x v="1"/>
    <x v="7"/>
    <x v="0"/>
  </r>
  <r>
    <s v="profitAndLoss"/>
    <x v="0"/>
    <s v="OVERHEADS"/>
    <s v="EXP.EST.UTI"/>
    <x v="7"/>
    <d v="2023-08-29T00:00:00"/>
    <x v="3"/>
    <s v="no value"/>
    <n v="445"/>
    <n v="0"/>
    <x v="1"/>
    <x v="7"/>
    <x v="3"/>
  </r>
  <r>
    <s v="profitAndLoss"/>
    <x v="0"/>
    <s v="OVERHEADS"/>
    <s v="EXP.EST.UTI"/>
    <x v="7"/>
    <d v="2023-08-29T00:00:00"/>
    <x v="4"/>
    <s v="no value"/>
    <n v="445"/>
    <n v="95.81"/>
    <x v="1"/>
    <x v="7"/>
    <x v="3"/>
  </r>
  <r>
    <s v="profitAndLoss"/>
    <x v="0"/>
    <s v="OVERHEADS"/>
    <s v="EXP.EST.UTI"/>
    <x v="7"/>
    <d v="2023-08-29T00:00:00"/>
    <x v="5"/>
    <s v="no value"/>
    <n v="445"/>
    <n v="95.81"/>
    <x v="1"/>
    <x v="7"/>
    <x v="3"/>
  </r>
  <r>
    <s v="profitAndLoss"/>
    <x v="0"/>
    <s v="REVENUE"/>
    <s v="REV.TUR.SAL"/>
    <x v="1"/>
    <d v="2023-05-29T00:00:00"/>
    <x v="4"/>
    <s v="no value"/>
    <n v="200"/>
    <n v="833.34"/>
    <x v="1"/>
    <x v="8"/>
    <x v="0"/>
  </r>
  <r>
    <s v="profitAndLoss"/>
    <x v="0"/>
    <s v="REVENUE"/>
    <s v="REV.TUR.SAL"/>
    <x v="1"/>
    <d v="2023-05-29T00:00:00"/>
    <x v="5"/>
    <s v="no value"/>
    <n v="200"/>
    <n v="833.34"/>
    <x v="1"/>
    <x v="8"/>
    <x v="0"/>
  </r>
  <r>
    <s v="profitAndLoss"/>
    <x v="0"/>
    <s v="OVERHEADS"/>
    <s v="EXP.EST.UTI"/>
    <x v="7"/>
    <d v="2023-05-29T00:00:00"/>
    <x v="4"/>
    <s v="no value"/>
    <n v="445"/>
    <n v="84.76"/>
    <x v="1"/>
    <x v="8"/>
    <x v="3"/>
  </r>
  <r>
    <s v="profitAndLoss"/>
    <x v="0"/>
    <s v="OVERHEADS"/>
    <s v="EXP.EST.UTI"/>
    <x v="7"/>
    <d v="2023-05-29T00:00:00"/>
    <x v="5"/>
    <s v="no value"/>
    <n v="445"/>
    <n v="84.76"/>
    <x v="1"/>
    <x v="8"/>
    <x v="3"/>
  </r>
  <r>
    <s v="profitAndLoss"/>
    <x v="0"/>
    <s v="REVENUE"/>
    <s v="REV.OTH"/>
    <x v="0"/>
    <d v="2023-02-28T00:00:00"/>
    <x v="0"/>
    <s v="no value"/>
    <n v="260"/>
    <n v="0"/>
    <x v="1"/>
    <x v="0"/>
    <x v="0"/>
  </r>
  <r>
    <s v="profitAndLoss"/>
    <x v="0"/>
    <s v="REVENUE"/>
    <s v="REV.OTH"/>
    <x v="0"/>
    <d v="2023-02-28T00:00:00"/>
    <x v="1"/>
    <s v="no value"/>
    <n v="260"/>
    <n v="0"/>
    <x v="1"/>
    <x v="0"/>
    <x v="0"/>
  </r>
  <r>
    <s v="profitAndLoss"/>
    <x v="0"/>
    <s v="REVENUE"/>
    <s v="REV.OTH"/>
    <x v="0"/>
    <d v="2023-02-28T00:00:00"/>
    <x v="3"/>
    <s v="no value"/>
    <n v="260"/>
    <n v="800"/>
    <x v="1"/>
    <x v="0"/>
    <x v="0"/>
  </r>
  <r>
    <s v="profitAndLoss"/>
    <x v="0"/>
    <s v="REVENUE"/>
    <s v="REV.OTH"/>
    <x v="0"/>
    <d v="2023-02-28T00:00:00"/>
    <x v="4"/>
    <s v="no value"/>
    <n v="260"/>
    <n v="1400"/>
    <x v="1"/>
    <x v="0"/>
    <x v="0"/>
  </r>
  <r>
    <s v="profitAndLoss"/>
    <x v="0"/>
    <s v="REVENUE"/>
    <s v="REV.OTH"/>
    <x v="0"/>
    <d v="2023-02-28T00:00:00"/>
    <x v="5"/>
    <s v="no value"/>
    <n v="260"/>
    <n v="2200"/>
    <x v="1"/>
    <x v="0"/>
    <x v="0"/>
  </r>
  <r>
    <s v="profitAndLoss"/>
    <x v="0"/>
    <s v="REVENUE"/>
    <s v="REV.TUR.SAL"/>
    <x v="1"/>
    <d v="2023-02-28T00:00:00"/>
    <x v="0"/>
    <s v="no value"/>
    <n v="200"/>
    <n v="0"/>
    <x v="1"/>
    <x v="0"/>
    <x v="0"/>
  </r>
  <r>
    <s v="profitAndLoss"/>
    <x v="0"/>
    <s v="REVENUE"/>
    <s v="REV.TUR.SAL"/>
    <x v="1"/>
    <d v="2023-02-28T00:00:00"/>
    <x v="1"/>
    <s v="no value"/>
    <n v="200"/>
    <n v="0"/>
    <x v="1"/>
    <x v="0"/>
    <x v="0"/>
  </r>
  <r>
    <s v="profitAndLoss"/>
    <x v="0"/>
    <s v="REVENUE"/>
    <s v="REV.TUR.SAL"/>
    <x v="1"/>
    <d v="2023-02-28T00:00:00"/>
    <x v="3"/>
    <s v="no value"/>
    <n v="200"/>
    <n v="0"/>
    <x v="1"/>
    <x v="0"/>
    <x v="0"/>
  </r>
  <r>
    <s v="profitAndLoss"/>
    <x v="0"/>
    <s v="REVENUE"/>
    <s v="REV.TUR.SAL"/>
    <x v="1"/>
    <d v="2023-02-28T00:00:00"/>
    <x v="4"/>
    <s v="no value"/>
    <n v="200"/>
    <n v="416.67"/>
    <x v="1"/>
    <x v="0"/>
    <x v="0"/>
  </r>
  <r>
    <s v="profitAndLoss"/>
    <x v="0"/>
    <s v="REVENUE"/>
    <s v="REV.TUR.SAL"/>
    <x v="1"/>
    <d v="2023-02-28T00:00:00"/>
    <x v="5"/>
    <s v="no value"/>
    <n v="200"/>
    <n v="416.67"/>
    <x v="1"/>
    <x v="0"/>
    <x v="0"/>
  </r>
  <r>
    <s v="profitAndLoss"/>
    <x v="0"/>
    <s v="DIRECTCOSTS"/>
    <s v="EXP.COS"/>
    <x v="2"/>
    <d v="2023-02-28T00:00:00"/>
    <x v="0"/>
    <s v="no value"/>
    <n v="310"/>
    <n v="500"/>
    <x v="1"/>
    <x v="0"/>
    <x v="1"/>
  </r>
  <r>
    <s v="profitAndLoss"/>
    <x v="0"/>
    <s v="DIRECTCOSTS"/>
    <s v="EXP.COS"/>
    <x v="2"/>
    <d v="2023-02-28T00:00:00"/>
    <x v="1"/>
    <s v="no value"/>
    <n v="310"/>
    <n v="600"/>
    <x v="1"/>
    <x v="0"/>
    <x v="1"/>
  </r>
  <r>
    <s v="profitAndLoss"/>
    <x v="0"/>
    <s v="DIRECTCOSTS"/>
    <s v="EXP.COS"/>
    <x v="2"/>
    <d v="2023-02-28T00:00:00"/>
    <x v="3"/>
    <s v="no value"/>
    <n v="310"/>
    <n v="300"/>
    <x v="1"/>
    <x v="0"/>
    <x v="1"/>
  </r>
  <r>
    <s v="profitAndLoss"/>
    <x v="0"/>
    <s v="DIRECTCOSTS"/>
    <s v="EXP.COS"/>
    <x v="2"/>
    <d v="2023-02-28T00:00:00"/>
    <x v="4"/>
    <s v="no value"/>
    <n v="310"/>
    <n v="0"/>
    <x v="1"/>
    <x v="0"/>
    <x v="1"/>
  </r>
  <r>
    <s v="profitAndLoss"/>
    <x v="0"/>
    <s v="DIRECTCOSTS"/>
    <s v="EXP.COS"/>
    <x v="2"/>
    <d v="2023-02-28T00:00:00"/>
    <x v="5"/>
    <s v="no value"/>
    <n v="310"/>
    <n v="1400"/>
    <x v="1"/>
    <x v="0"/>
    <x v="1"/>
  </r>
  <r>
    <s v="profitAndLoss"/>
    <x v="0"/>
    <s v="OVERHEADS"/>
    <s v="EXP.EST.UTI"/>
    <x v="7"/>
    <d v="2023-02-28T00:00:00"/>
    <x v="0"/>
    <s v="no value"/>
    <n v="445"/>
    <n v="0"/>
    <x v="1"/>
    <x v="0"/>
    <x v="3"/>
  </r>
  <r>
    <s v="profitAndLoss"/>
    <x v="0"/>
    <s v="OVERHEADS"/>
    <s v="EXP.EST.UTI"/>
    <x v="7"/>
    <d v="2023-02-28T00:00:00"/>
    <x v="1"/>
    <s v="no value"/>
    <n v="445"/>
    <n v="0"/>
    <x v="1"/>
    <x v="0"/>
    <x v="3"/>
  </r>
  <r>
    <s v="profitAndLoss"/>
    <x v="0"/>
    <s v="OVERHEADS"/>
    <s v="EXP.EST.UTI"/>
    <x v="7"/>
    <d v="2023-02-28T00:00:00"/>
    <x v="3"/>
    <s v="no value"/>
    <n v="445"/>
    <n v="0"/>
    <x v="1"/>
    <x v="0"/>
    <x v="3"/>
  </r>
  <r>
    <s v="profitAndLoss"/>
    <x v="0"/>
    <s v="OVERHEADS"/>
    <s v="EXP.EST.UTI"/>
    <x v="7"/>
    <d v="2023-02-28T00:00:00"/>
    <x v="4"/>
    <s v="no value"/>
    <n v="445"/>
    <n v="90.95"/>
    <x v="1"/>
    <x v="0"/>
    <x v="3"/>
  </r>
  <r>
    <s v="profitAndLoss"/>
    <x v="0"/>
    <s v="OVERHEADS"/>
    <s v="EXP.EST.UTI"/>
    <x v="7"/>
    <d v="2023-02-28T00:00:00"/>
    <x v="5"/>
    <s v="no value"/>
    <n v="445"/>
    <n v="90.95"/>
    <x v="1"/>
    <x v="0"/>
    <x v="3"/>
  </r>
  <r>
    <s v="profitAndLoss"/>
    <x v="0"/>
    <s v="REVENUE"/>
    <s v="REV.TUR.SAL"/>
    <x v="1"/>
    <d v="2023-03-29T00:00:00"/>
    <x v="4"/>
    <s v="no value"/>
    <n v="200"/>
    <n v="416.67"/>
    <x v="1"/>
    <x v="9"/>
    <x v="0"/>
  </r>
  <r>
    <s v="profitAndLoss"/>
    <x v="0"/>
    <s v="REVENUE"/>
    <s v="REV.TUR.SAL"/>
    <x v="1"/>
    <d v="2023-03-29T00:00:00"/>
    <x v="5"/>
    <s v="no value"/>
    <n v="200"/>
    <n v="416.67"/>
    <x v="1"/>
    <x v="9"/>
    <x v="0"/>
  </r>
  <r>
    <s v="profitAndLoss"/>
    <x v="0"/>
    <s v="OVERHEADS"/>
    <s v="EXP.EST.UTI"/>
    <x v="7"/>
    <d v="2023-03-29T00:00:00"/>
    <x v="4"/>
    <s v="no value"/>
    <n v="445"/>
    <n v="92.38"/>
    <x v="1"/>
    <x v="9"/>
    <x v="3"/>
  </r>
  <r>
    <s v="profitAndLoss"/>
    <x v="0"/>
    <s v="OVERHEADS"/>
    <s v="EXP.EST.UTI"/>
    <x v="7"/>
    <d v="2023-03-29T00:00:00"/>
    <x v="5"/>
    <s v="no value"/>
    <n v="445"/>
    <n v="92.38"/>
    <x v="1"/>
    <x v="9"/>
    <x v="3"/>
  </r>
  <r>
    <s v="profitAndLoss"/>
    <x v="0"/>
    <s v="REVENUE"/>
    <s v="REV.TUR.SAL"/>
    <x v="1"/>
    <d v="2024-01-29T00:00:00"/>
    <x v="0"/>
    <s v="no value"/>
    <n v="200"/>
    <n v="1623.75"/>
    <x v="0"/>
    <x v="10"/>
    <x v="0"/>
  </r>
  <r>
    <s v="profitAndLoss"/>
    <x v="0"/>
    <s v="REVENUE"/>
    <s v="REV.TUR.SAL"/>
    <x v="1"/>
    <d v="2024-01-29T00:00:00"/>
    <x v="1"/>
    <s v="no value"/>
    <n v="200"/>
    <n v="451.04"/>
    <x v="0"/>
    <x v="10"/>
    <x v="0"/>
  </r>
  <r>
    <s v="profitAndLoss"/>
    <x v="0"/>
    <s v="REVENUE"/>
    <s v="REV.TUR.SAL"/>
    <x v="1"/>
    <d v="2024-01-29T00:00:00"/>
    <x v="2"/>
    <s v="no value"/>
    <n v="200"/>
    <n v="1284.3800000000001"/>
    <x v="0"/>
    <x v="10"/>
    <x v="0"/>
  </r>
  <r>
    <s v="profitAndLoss"/>
    <x v="0"/>
    <s v="REVENUE"/>
    <s v="REV.TUR.SAL"/>
    <x v="1"/>
    <d v="2024-01-29T00:00:00"/>
    <x v="3"/>
    <s v="no value"/>
    <n v="200"/>
    <n v="5815.62"/>
    <x v="0"/>
    <x v="10"/>
    <x v="0"/>
  </r>
  <r>
    <s v="profitAndLoss"/>
    <x v="0"/>
    <s v="REVENUE"/>
    <s v="REV.TUR.SAL"/>
    <x v="1"/>
    <d v="2024-01-29T00:00:00"/>
    <x v="4"/>
    <s v="no value"/>
    <n v="200"/>
    <n v="2261.62"/>
    <x v="0"/>
    <x v="10"/>
    <x v="0"/>
  </r>
  <r>
    <s v="profitAndLoss"/>
    <x v="0"/>
    <s v="REVENUE"/>
    <s v="REV.TUR.SAL"/>
    <x v="1"/>
    <d v="2024-01-29T00:00:00"/>
    <x v="5"/>
    <s v="no value"/>
    <n v="200"/>
    <n v="11436.41"/>
    <x v="0"/>
    <x v="10"/>
    <x v="0"/>
  </r>
  <r>
    <s v="profitAndLoss"/>
    <x v="0"/>
    <s v="DIRECTCOSTS"/>
    <s v="EXP.COS.PUR"/>
    <x v="3"/>
    <d v="2024-01-29T00:00:00"/>
    <x v="0"/>
    <s v="no value"/>
    <n v="300"/>
    <n v="0"/>
    <x v="0"/>
    <x v="10"/>
    <x v="1"/>
  </r>
  <r>
    <s v="profitAndLoss"/>
    <x v="0"/>
    <s v="DIRECTCOSTS"/>
    <s v="EXP.COS.PUR"/>
    <x v="3"/>
    <d v="2024-01-29T00:00:00"/>
    <x v="1"/>
    <s v="no value"/>
    <n v="300"/>
    <n v="0"/>
    <x v="0"/>
    <x v="10"/>
    <x v="1"/>
  </r>
  <r>
    <s v="profitAndLoss"/>
    <x v="0"/>
    <s v="DIRECTCOSTS"/>
    <s v="EXP.COS.PUR"/>
    <x v="3"/>
    <d v="2024-01-29T00:00:00"/>
    <x v="2"/>
    <s v="no value"/>
    <n v="300"/>
    <n v="0"/>
    <x v="0"/>
    <x v="10"/>
    <x v="1"/>
  </r>
  <r>
    <s v="profitAndLoss"/>
    <x v="0"/>
    <s v="DIRECTCOSTS"/>
    <s v="EXP.COS.PUR"/>
    <x v="3"/>
    <d v="2024-01-29T00:00:00"/>
    <x v="3"/>
    <s v="no value"/>
    <n v="300"/>
    <n v="0"/>
    <x v="0"/>
    <x v="10"/>
    <x v="1"/>
  </r>
  <r>
    <s v="profitAndLoss"/>
    <x v="0"/>
    <s v="DIRECTCOSTS"/>
    <s v="EXP.COS.PUR"/>
    <x v="3"/>
    <d v="2024-01-29T00:00:00"/>
    <x v="4"/>
    <s v="no value"/>
    <n v="300"/>
    <n v="1250"/>
    <x v="0"/>
    <x v="10"/>
    <x v="1"/>
  </r>
  <r>
    <s v="profitAndLoss"/>
    <x v="0"/>
    <s v="DIRECTCOSTS"/>
    <s v="EXP.COS.PUR"/>
    <x v="3"/>
    <d v="2024-01-29T00:00:00"/>
    <x v="5"/>
    <s v="no value"/>
    <n v="300"/>
    <n v="1250"/>
    <x v="0"/>
    <x v="10"/>
    <x v="1"/>
  </r>
  <r>
    <s v="profitAndLoss"/>
    <x v="0"/>
    <s v="OVERHEADS"/>
    <s v="EXP"/>
    <x v="4"/>
    <d v="2024-01-29T00:00:00"/>
    <x v="0"/>
    <s v="no value"/>
    <n v="400"/>
    <n v="1666.67"/>
    <x v="0"/>
    <x v="10"/>
    <x v="2"/>
  </r>
  <r>
    <s v="profitAndLoss"/>
    <x v="0"/>
    <s v="OVERHEADS"/>
    <s v="EXP"/>
    <x v="4"/>
    <d v="2024-01-29T00:00:00"/>
    <x v="1"/>
    <s v="no value"/>
    <n v="400"/>
    <n v="0"/>
    <x v="0"/>
    <x v="10"/>
    <x v="2"/>
  </r>
  <r>
    <s v="profitAndLoss"/>
    <x v="0"/>
    <s v="OVERHEADS"/>
    <s v="EXP"/>
    <x v="4"/>
    <d v="2024-01-29T00:00:00"/>
    <x v="2"/>
    <s v="no value"/>
    <n v="400"/>
    <n v="0"/>
    <x v="0"/>
    <x v="10"/>
    <x v="2"/>
  </r>
  <r>
    <s v="profitAndLoss"/>
    <x v="0"/>
    <s v="OVERHEADS"/>
    <s v="EXP"/>
    <x v="4"/>
    <d v="2024-01-29T00:00:00"/>
    <x v="3"/>
    <s v="no value"/>
    <n v="400"/>
    <n v="0"/>
    <x v="0"/>
    <x v="10"/>
    <x v="2"/>
  </r>
  <r>
    <s v="profitAndLoss"/>
    <x v="0"/>
    <s v="OVERHEADS"/>
    <s v="EXP"/>
    <x v="4"/>
    <d v="2024-01-29T00:00:00"/>
    <x v="4"/>
    <s v="no value"/>
    <n v="400"/>
    <n v="4961.46"/>
    <x v="0"/>
    <x v="10"/>
    <x v="2"/>
  </r>
  <r>
    <s v="profitAndLoss"/>
    <x v="0"/>
    <s v="OVERHEADS"/>
    <s v="EXP"/>
    <x v="4"/>
    <d v="2024-01-29T00:00:00"/>
    <x v="5"/>
    <s v="no value"/>
    <n v="400"/>
    <n v="6628.13"/>
    <x v="0"/>
    <x v="10"/>
    <x v="2"/>
  </r>
  <r>
    <s v="profitAndLoss"/>
    <x v="0"/>
    <s v="OVERHEADS"/>
    <s v="EXP.ADM.FEE.AUD"/>
    <x v="15"/>
    <d v="2024-01-29T00:00:00"/>
    <x v="0"/>
    <s v="no value"/>
    <n v="401"/>
    <n v="0"/>
    <x v="0"/>
    <x v="10"/>
    <x v="5"/>
  </r>
  <r>
    <s v="profitAndLoss"/>
    <x v="0"/>
    <s v="OVERHEADS"/>
    <s v="EXP.ADM.FEE.AUD"/>
    <x v="15"/>
    <d v="2024-01-29T00:00:00"/>
    <x v="1"/>
    <s v="no value"/>
    <n v="401"/>
    <n v="0"/>
    <x v="0"/>
    <x v="10"/>
    <x v="5"/>
  </r>
  <r>
    <s v="profitAndLoss"/>
    <x v="0"/>
    <s v="OVERHEADS"/>
    <s v="EXP.ADM.FEE.AUD"/>
    <x v="15"/>
    <d v="2024-01-29T00:00:00"/>
    <x v="2"/>
    <s v="no value"/>
    <n v="401"/>
    <n v="0"/>
    <x v="0"/>
    <x v="10"/>
    <x v="5"/>
  </r>
  <r>
    <s v="profitAndLoss"/>
    <x v="0"/>
    <s v="OVERHEADS"/>
    <s v="EXP.ADM.FEE.AUD"/>
    <x v="15"/>
    <d v="2024-01-29T00:00:00"/>
    <x v="3"/>
    <s v="no value"/>
    <n v="401"/>
    <n v="0"/>
    <x v="0"/>
    <x v="10"/>
    <x v="5"/>
  </r>
  <r>
    <s v="profitAndLoss"/>
    <x v="0"/>
    <s v="OVERHEADS"/>
    <s v="EXP.ADM.FEE.AUD"/>
    <x v="15"/>
    <d v="2024-01-29T00:00:00"/>
    <x v="4"/>
    <s v="no value"/>
    <n v="401"/>
    <n v="46.96"/>
    <x v="0"/>
    <x v="10"/>
    <x v="5"/>
  </r>
  <r>
    <s v="profitAndLoss"/>
    <x v="0"/>
    <s v="OVERHEADS"/>
    <s v="EXP.ADM.FEE.AUD"/>
    <x v="15"/>
    <d v="2024-01-29T00:00:00"/>
    <x v="5"/>
    <s v="no value"/>
    <n v="401"/>
    <n v="46.96"/>
    <x v="0"/>
    <x v="10"/>
    <x v="5"/>
  </r>
  <r>
    <s v="profitAndLoss"/>
    <x v="0"/>
    <s v="OVERHEADS"/>
    <s v="EXP.ADM.SUN"/>
    <x v="6"/>
    <d v="2024-01-29T00:00:00"/>
    <x v="0"/>
    <s v="no value"/>
    <n v="429"/>
    <n v="0"/>
    <x v="0"/>
    <x v="10"/>
    <x v="3"/>
  </r>
  <r>
    <s v="profitAndLoss"/>
    <x v="0"/>
    <s v="OVERHEADS"/>
    <s v="EXP.ADM.SUN"/>
    <x v="6"/>
    <d v="2024-01-29T00:00:00"/>
    <x v="1"/>
    <s v="no value"/>
    <n v="429"/>
    <n v="0"/>
    <x v="0"/>
    <x v="10"/>
    <x v="3"/>
  </r>
  <r>
    <s v="profitAndLoss"/>
    <x v="0"/>
    <s v="OVERHEADS"/>
    <s v="EXP.ADM.SUN"/>
    <x v="6"/>
    <d v="2024-01-29T00:00:00"/>
    <x v="2"/>
    <s v="no value"/>
    <n v="429"/>
    <n v="0"/>
    <x v="0"/>
    <x v="10"/>
    <x v="3"/>
  </r>
  <r>
    <s v="profitAndLoss"/>
    <x v="0"/>
    <s v="OVERHEADS"/>
    <s v="EXP.ADM.SUN"/>
    <x v="6"/>
    <d v="2024-01-29T00:00:00"/>
    <x v="3"/>
    <s v="no value"/>
    <n v="429"/>
    <n v="0"/>
    <x v="0"/>
    <x v="10"/>
    <x v="3"/>
  </r>
  <r>
    <s v="profitAndLoss"/>
    <x v="0"/>
    <s v="OVERHEADS"/>
    <s v="EXP.ADM.SUN"/>
    <x v="6"/>
    <d v="2024-01-29T00:00:00"/>
    <x v="4"/>
    <s v="no value"/>
    <n v="429"/>
    <n v="78.040000000000006"/>
    <x v="0"/>
    <x v="10"/>
    <x v="3"/>
  </r>
  <r>
    <s v="profitAndLoss"/>
    <x v="0"/>
    <s v="OVERHEADS"/>
    <s v="EXP.ADM.SUN"/>
    <x v="6"/>
    <d v="2024-01-29T00:00:00"/>
    <x v="5"/>
    <s v="no value"/>
    <n v="429"/>
    <n v="78.040000000000006"/>
    <x v="0"/>
    <x v="10"/>
    <x v="3"/>
  </r>
  <r>
    <s v="profitAndLoss"/>
    <x v="0"/>
    <s v="OVERHEADS"/>
    <s v="EXP.EST.UTI"/>
    <x v="7"/>
    <d v="2024-01-29T00:00:00"/>
    <x v="0"/>
    <s v="no value"/>
    <n v="445"/>
    <n v="0"/>
    <x v="0"/>
    <x v="10"/>
    <x v="3"/>
  </r>
  <r>
    <s v="profitAndLoss"/>
    <x v="0"/>
    <s v="OVERHEADS"/>
    <s v="EXP.EST.UTI"/>
    <x v="7"/>
    <d v="2024-01-29T00:00:00"/>
    <x v="1"/>
    <s v="no value"/>
    <n v="445"/>
    <n v="0"/>
    <x v="0"/>
    <x v="10"/>
    <x v="3"/>
  </r>
  <r>
    <s v="profitAndLoss"/>
    <x v="0"/>
    <s v="OVERHEADS"/>
    <s v="EXP.EST.UTI"/>
    <x v="7"/>
    <d v="2024-01-29T00:00:00"/>
    <x v="2"/>
    <s v="no value"/>
    <n v="445"/>
    <n v="0"/>
    <x v="0"/>
    <x v="10"/>
    <x v="3"/>
  </r>
  <r>
    <s v="profitAndLoss"/>
    <x v="0"/>
    <s v="OVERHEADS"/>
    <s v="EXP.EST.UTI"/>
    <x v="7"/>
    <d v="2024-01-29T00:00:00"/>
    <x v="3"/>
    <s v="no value"/>
    <n v="445"/>
    <n v="0"/>
    <x v="0"/>
    <x v="10"/>
    <x v="3"/>
  </r>
  <r>
    <s v="profitAndLoss"/>
    <x v="0"/>
    <s v="OVERHEADS"/>
    <s v="EXP.EST.UTI"/>
    <x v="7"/>
    <d v="2024-01-29T00:00:00"/>
    <x v="4"/>
    <s v="no value"/>
    <n v="445"/>
    <n v="103.43"/>
    <x v="0"/>
    <x v="10"/>
    <x v="3"/>
  </r>
  <r>
    <s v="profitAndLoss"/>
    <x v="0"/>
    <s v="OVERHEADS"/>
    <s v="EXP.EST.UTI"/>
    <x v="7"/>
    <d v="2024-01-29T00:00:00"/>
    <x v="5"/>
    <s v="no value"/>
    <n v="445"/>
    <n v="103.43"/>
    <x v="0"/>
    <x v="10"/>
    <x v="3"/>
  </r>
  <r>
    <s v="profitAndLoss"/>
    <x v="0"/>
    <s v="OVERHEADS"/>
    <s v="EXP.ADM.VEH"/>
    <x v="8"/>
    <d v="2024-01-29T00:00:00"/>
    <x v="0"/>
    <s v="no value"/>
    <n v="449"/>
    <n v="0"/>
    <x v="0"/>
    <x v="10"/>
    <x v="4"/>
  </r>
  <r>
    <s v="profitAndLoss"/>
    <x v="0"/>
    <s v="OVERHEADS"/>
    <s v="EXP.ADM.VEH"/>
    <x v="8"/>
    <d v="2024-01-29T00:00:00"/>
    <x v="1"/>
    <s v="no value"/>
    <n v="449"/>
    <n v="0"/>
    <x v="0"/>
    <x v="10"/>
    <x v="4"/>
  </r>
  <r>
    <s v="profitAndLoss"/>
    <x v="0"/>
    <s v="OVERHEADS"/>
    <s v="EXP.ADM.VEH"/>
    <x v="8"/>
    <d v="2024-01-29T00:00:00"/>
    <x v="2"/>
    <s v="no value"/>
    <n v="449"/>
    <n v="0"/>
    <x v="0"/>
    <x v="10"/>
    <x v="4"/>
  </r>
  <r>
    <s v="profitAndLoss"/>
    <x v="0"/>
    <s v="OVERHEADS"/>
    <s v="EXP.ADM.VEH"/>
    <x v="8"/>
    <d v="2024-01-29T00:00:00"/>
    <x v="3"/>
    <s v="no value"/>
    <n v="449"/>
    <n v="0"/>
    <x v="0"/>
    <x v="10"/>
    <x v="4"/>
  </r>
  <r>
    <s v="profitAndLoss"/>
    <x v="0"/>
    <s v="OVERHEADS"/>
    <s v="EXP.ADM.VEH"/>
    <x v="8"/>
    <d v="2024-01-29T00:00:00"/>
    <x v="4"/>
    <s v="no value"/>
    <n v="449"/>
    <n v="123.75"/>
    <x v="0"/>
    <x v="10"/>
    <x v="4"/>
  </r>
  <r>
    <s v="profitAndLoss"/>
    <x v="0"/>
    <s v="OVERHEADS"/>
    <s v="EXP.ADM.VEH"/>
    <x v="8"/>
    <d v="2024-01-29T00:00:00"/>
    <x v="5"/>
    <s v="no value"/>
    <n v="449"/>
    <n v="123.75"/>
    <x v="0"/>
    <x v="10"/>
    <x v="4"/>
  </r>
  <r>
    <s v="profitAndLoss"/>
    <x v="0"/>
    <s v="OVERHEADS"/>
    <s v="EXP.EST.REN"/>
    <x v="11"/>
    <d v="2024-01-29T00:00:00"/>
    <x v="0"/>
    <s v="no value"/>
    <n v="469"/>
    <n v="0"/>
    <x v="0"/>
    <x v="10"/>
    <x v="3"/>
  </r>
  <r>
    <s v="profitAndLoss"/>
    <x v="0"/>
    <s v="OVERHEADS"/>
    <s v="EXP.EST.REN"/>
    <x v="11"/>
    <d v="2024-01-29T00:00:00"/>
    <x v="1"/>
    <s v="no value"/>
    <n v="469"/>
    <n v="0"/>
    <x v="0"/>
    <x v="10"/>
    <x v="3"/>
  </r>
  <r>
    <s v="profitAndLoss"/>
    <x v="0"/>
    <s v="OVERHEADS"/>
    <s v="EXP.EST.REN"/>
    <x v="11"/>
    <d v="2024-01-29T00:00:00"/>
    <x v="2"/>
    <s v="no value"/>
    <n v="469"/>
    <n v="0"/>
    <x v="0"/>
    <x v="10"/>
    <x v="3"/>
  </r>
  <r>
    <s v="profitAndLoss"/>
    <x v="0"/>
    <s v="OVERHEADS"/>
    <s v="EXP.EST.REN"/>
    <x v="11"/>
    <d v="2024-01-29T00:00:00"/>
    <x v="3"/>
    <s v="no value"/>
    <n v="469"/>
    <n v="0"/>
    <x v="0"/>
    <x v="10"/>
    <x v="3"/>
  </r>
  <r>
    <s v="profitAndLoss"/>
    <x v="0"/>
    <s v="OVERHEADS"/>
    <s v="EXP.EST.REN"/>
    <x v="11"/>
    <d v="2024-01-29T00:00:00"/>
    <x v="4"/>
    <s v="no value"/>
    <n v="469"/>
    <n v="984.38"/>
    <x v="0"/>
    <x v="10"/>
    <x v="3"/>
  </r>
  <r>
    <s v="profitAndLoss"/>
    <x v="0"/>
    <s v="OVERHEADS"/>
    <s v="EXP.EST.REN"/>
    <x v="11"/>
    <d v="2024-01-29T00:00:00"/>
    <x v="5"/>
    <s v="no value"/>
    <n v="469"/>
    <n v="984.38"/>
    <x v="0"/>
    <x v="10"/>
    <x v="3"/>
  </r>
  <r>
    <s v="profitAndLoss"/>
    <x v="0"/>
    <s v="OVERHEADS"/>
    <s v="EXP.ADM.TEL"/>
    <x v="13"/>
    <d v="2024-01-29T00:00:00"/>
    <x v="0"/>
    <s v="no value"/>
    <n v="489"/>
    <n v="0"/>
    <x v="0"/>
    <x v="10"/>
    <x v="3"/>
  </r>
  <r>
    <s v="profitAndLoss"/>
    <x v="0"/>
    <s v="OVERHEADS"/>
    <s v="EXP.ADM.TEL"/>
    <x v="13"/>
    <d v="2024-01-29T00:00:00"/>
    <x v="1"/>
    <s v="no value"/>
    <n v="489"/>
    <n v="0"/>
    <x v="0"/>
    <x v="10"/>
    <x v="3"/>
  </r>
  <r>
    <s v="profitAndLoss"/>
    <x v="0"/>
    <s v="OVERHEADS"/>
    <s v="EXP.ADM.TEL"/>
    <x v="13"/>
    <d v="2024-01-29T00:00:00"/>
    <x v="2"/>
    <s v="no value"/>
    <n v="489"/>
    <n v="0"/>
    <x v="0"/>
    <x v="10"/>
    <x v="3"/>
  </r>
  <r>
    <s v="profitAndLoss"/>
    <x v="0"/>
    <s v="OVERHEADS"/>
    <s v="EXP.ADM.TEL"/>
    <x v="13"/>
    <d v="2024-01-29T00:00:00"/>
    <x v="3"/>
    <s v="no value"/>
    <n v="489"/>
    <n v="0"/>
    <x v="0"/>
    <x v="10"/>
    <x v="3"/>
  </r>
  <r>
    <s v="profitAndLoss"/>
    <x v="0"/>
    <s v="OVERHEADS"/>
    <s v="EXP.ADM.TEL"/>
    <x v="13"/>
    <d v="2024-01-29T00:00:00"/>
    <x v="4"/>
    <s v="no value"/>
    <n v="489"/>
    <n v="42.92"/>
    <x v="0"/>
    <x v="10"/>
    <x v="3"/>
  </r>
  <r>
    <s v="profitAndLoss"/>
    <x v="0"/>
    <s v="OVERHEADS"/>
    <s v="EXP.ADM.TEL"/>
    <x v="13"/>
    <d v="2024-01-29T00:00:00"/>
    <x v="5"/>
    <s v="no value"/>
    <n v="489"/>
    <n v="42.92"/>
    <x v="0"/>
    <x v="10"/>
    <x v="3"/>
  </r>
  <r>
    <s v="profitAndLoss"/>
    <x v="0"/>
    <s v="REVENUE"/>
    <s v="REV.TUR.SAL"/>
    <x v="1"/>
    <d v="2023-04-29T00:00:00"/>
    <x v="4"/>
    <s v="no value"/>
    <n v="200"/>
    <n v="416.67"/>
    <x v="1"/>
    <x v="11"/>
    <x v="0"/>
  </r>
  <r>
    <s v="profitAndLoss"/>
    <x v="0"/>
    <s v="REVENUE"/>
    <s v="REV.TUR.SAL"/>
    <x v="1"/>
    <d v="2023-04-29T00:00:00"/>
    <x v="5"/>
    <s v="no value"/>
    <n v="200"/>
    <n v="416.67"/>
    <x v="1"/>
    <x v="11"/>
    <x v="0"/>
  </r>
  <r>
    <s v="profitAndLoss"/>
    <x v="0"/>
    <s v="OVERHEADS"/>
    <s v="EXP.EST.UTI"/>
    <x v="7"/>
    <d v="2023-04-29T00:00:00"/>
    <x v="4"/>
    <s v="no value"/>
    <n v="445"/>
    <n v="87.62"/>
    <x v="1"/>
    <x v="11"/>
    <x v="3"/>
  </r>
  <r>
    <s v="profitAndLoss"/>
    <x v="0"/>
    <s v="OVERHEADS"/>
    <s v="EXP.EST.UTI"/>
    <x v="7"/>
    <d v="2023-04-29T00:00:00"/>
    <x v="5"/>
    <s v="no value"/>
    <n v="445"/>
    <n v="87.62"/>
    <x v="1"/>
    <x v="11"/>
    <x v="3"/>
  </r>
  <r>
    <s v="profitAndLoss"/>
    <x v="0"/>
    <s v="REVENUE"/>
    <s v="REV.OTH"/>
    <x v="0"/>
    <d v="2022-12-28T00:00:00"/>
    <x v="1"/>
    <s v="no value"/>
    <n v="260"/>
    <n v="3500"/>
    <x v="2"/>
    <x v="1"/>
    <x v="0"/>
  </r>
  <r>
    <s v="profitAndLoss"/>
    <x v="0"/>
    <s v="REVENUE"/>
    <s v="REV.OTH"/>
    <x v="0"/>
    <d v="2022-12-28T00:00:00"/>
    <x v="5"/>
    <s v="no value"/>
    <n v="260"/>
    <n v="3500"/>
    <x v="2"/>
    <x v="1"/>
    <x v="0"/>
  </r>
  <r>
    <s v="profitAndLoss"/>
    <x v="0"/>
    <s v="OVERHEADS"/>
    <s v="EXP.ADM.FEE"/>
    <x v="19"/>
    <d v="2023-01-28T00:00:00"/>
    <x v="4"/>
    <s v="no value"/>
    <n v="412"/>
    <n v="1800"/>
    <x v="1"/>
    <x v="10"/>
    <x v="7"/>
  </r>
  <r>
    <s v="profitAndLoss"/>
    <x v="0"/>
    <s v="OVERHEADS"/>
    <s v="EXP.ADM.FEE"/>
    <x v="19"/>
    <d v="2023-01-28T00:00:00"/>
    <x v="5"/>
    <s v="no value"/>
    <n v="412"/>
    <n v="1800"/>
    <x v="1"/>
    <x v="10"/>
    <x v="7"/>
  </r>
  <r>
    <s v="profitAndLoss"/>
    <x v="0"/>
    <s v="OVERHEADS"/>
    <s v="EXP.ADM.SUN"/>
    <x v="6"/>
    <d v="2023-01-28T00:00:00"/>
    <x v="4"/>
    <s v="no value"/>
    <n v="429"/>
    <n v="4000"/>
    <x v="1"/>
    <x v="10"/>
    <x v="3"/>
  </r>
  <r>
    <s v="profitAndLoss"/>
    <x v="0"/>
    <s v="OVERHEADS"/>
    <s v="EXP.ADM.SUN"/>
    <x v="6"/>
    <d v="2023-01-28T00:00:00"/>
    <x v="5"/>
    <s v="no value"/>
    <n v="429"/>
    <n v="4000"/>
    <x v="1"/>
    <x v="10"/>
    <x v="3"/>
  </r>
  <r>
    <s v="profitAndLoss"/>
    <x v="0"/>
    <s v="OVERHEADS"/>
    <s v="EXP.ADM.PRI"/>
    <x v="10"/>
    <d v="2023-01-28T00:00:00"/>
    <x v="4"/>
    <s v="no value"/>
    <n v="461"/>
    <n v="256"/>
    <x v="1"/>
    <x v="10"/>
    <x v="3"/>
  </r>
  <r>
    <s v="profitAndLoss"/>
    <x v="0"/>
    <s v="OVERHEADS"/>
    <s v="EXP.ADM.PRI"/>
    <x v="10"/>
    <d v="2023-01-28T00:00:00"/>
    <x v="5"/>
    <s v="no value"/>
    <n v="461"/>
    <n v="256"/>
    <x v="1"/>
    <x v="10"/>
    <x v="3"/>
  </r>
  <r>
    <s v="profitAndLoss"/>
    <x v="0"/>
    <s v="OVERHEADS"/>
    <s v="EXP.ADM.FEE"/>
    <x v="19"/>
    <d v="2022-11-28T00:00:00"/>
    <x v="4"/>
    <s v="no value"/>
    <n v="412"/>
    <n v="1800"/>
    <x v="2"/>
    <x v="2"/>
    <x v="7"/>
  </r>
  <r>
    <s v="profitAndLoss"/>
    <x v="0"/>
    <s v="OVERHEADS"/>
    <s v="EXP.ADM.FEE"/>
    <x v="19"/>
    <d v="2022-11-28T00:00:00"/>
    <x v="5"/>
    <s v="no value"/>
    <n v="412"/>
    <n v="1800"/>
    <x v="2"/>
    <x v="2"/>
    <x v="7"/>
  </r>
  <r>
    <s v="profitAndLoss"/>
    <x v="0"/>
    <s v="OVERHEADS"/>
    <s v="EXP.ADM.SUN"/>
    <x v="6"/>
    <d v="2022-11-28T00:00:00"/>
    <x v="4"/>
    <s v="no value"/>
    <n v="429"/>
    <n v="4000"/>
    <x v="2"/>
    <x v="2"/>
    <x v="3"/>
  </r>
  <r>
    <s v="profitAndLoss"/>
    <x v="0"/>
    <s v="OVERHEADS"/>
    <s v="EXP.ADM.SUN"/>
    <x v="6"/>
    <d v="2022-11-28T00:00:00"/>
    <x v="5"/>
    <s v="no value"/>
    <n v="429"/>
    <n v="4000"/>
    <x v="2"/>
    <x v="2"/>
    <x v="3"/>
  </r>
  <r>
    <s v="profitAndLoss"/>
    <x v="0"/>
    <s v="OVERHEADS"/>
    <s v="EXP.ADM.PRI"/>
    <x v="10"/>
    <d v="2022-11-28T00:00:00"/>
    <x v="4"/>
    <s v="no value"/>
    <n v="461"/>
    <n v="256"/>
    <x v="2"/>
    <x v="2"/>
    <x v="3"/>
  </r>
  <r>
    <s v="profitAndLoss"/>
    <x v="0"/>
    <s v="OVERHEADS"/>
    <s v="EXP.ADM.PRI"/>
    <x v="10"/>
    <d v="2022-11-28T00:00:00"/>
    <x v="5"/>
    <s v="no value"/>
    <n v="461"/>
    <n v="256"/>
    <x v="2"/>
    <x v="2"/>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66C799-5267-4F40-A1CE-0E21FA678E1C}" name="PivotTable3" cacheId="1" applyNumberFormats="0" applyBorderFormats="0" applyFontFormats="0" applyPatternFormats="0" applyAlignmentFormats="0" applyWidthHeightFormats="1" dataCaption="Values" errorCaption="0" showError="1" missingCaption="0" updatedVersion="8" minRefreshableVersion="3" useAutoFormatting="1" itemPrintTitles="1" createdVersion="8" indent="0" outline="1" outlineData="1" multipleFieldFilters="0" rowHeaderCaption="P&amp;L Header" colHeaderCaption="Year and Month">
  <location ref="E9:W62" firstHeaderRow="1" firstDataRow="3" firstDataCol="1"/>
  <pivotFields count="13">
    <pivotField showAll="0"/>
    <pivotField axis="axisRow" showAll="0">
      <items count="2">
        <item x="0"/>
        <item t="default"/>
      </items>
    </pivotField>
    <pivotField showAll="0"/>
    <pivotField showAll="0"/>
    <pivotField axis="axisRow" showAll="0">
      <items count="21">
        <item x="4"/>
        <item x="15"/>
        <item x="16"/>
        <item x="17"/>
        <item x="19"/>
        <item x="2"/>
        <item x="5"/>
        <item x="6"/>
        <item x="7"/>
        <item x="8"/>
        <item x="0"/>
        <item x="9"/>
        <item x="10"/>
        <item x="3"/>
        <item x="11"/>
        <item x="18"/>
        <item x="1"/>
        <item x="12"/>
        <item x="13"/>
        <item x="14"/>
        <item t="default"/>
      </items>
    </pivotField>
    <pivotField numFmtId="14" showAll="0"/>
    <pivotField showAll="0">
      <items count="7">
        <item x="0"/>
        <item x="1"/>
        <item x="2"/>
        <item x="5"/>
        <item x="4"/>
        <item x="3"/>
        <item t="default"/>
      </items>
    </pivotField>
    <pivotField showAll="0"/>
    <pivotField showAll="0"/>
    <pivotField dataField="1" showAll="0"/>
    <pivotField axis="axisCol" showAll="0">
      <items count="4">
        <item x="2"/>
        <item x="1"/>
        <item x="0"/>
        <item t="default"/>
      </items>
    </pivotField>
    <pivotField axis="axisCol" showAll="0" measureFilter="1">
      <items count="13">
        <item x="10"/>
        <item x="0"/>
        <item x="9"/>
        <item x="11"/>
        <item x="8"/>
        <item x="5"/>
        <item x="6"/>
        <item x="7"/>
        <item x="4"/>
        <item x="3"/>
        <item x="2"/>
        <item x="1"/>
        <item t="default"/>
      </items>
    </pivotField>
    <pivotField axis="axisRow" showAll="0">
      <items count="11">
        <item x="0"/>
        <item x="1"/>
        <item sd="0" f="1" x="8"/>
        <item x="2"/>
        <item x="6"/>
        <item x="7"/>
        <item x="3"/>
        <item x="5"/>
        <item x="4"/>
        <item sd="0" f="1" x="9"/>
        <item t="default"/>
      </items>
    </pivotField>
  </pivotFields>
  <rowFields count="3">
    <field x="12"/>
    <field x="4"/>
    <field x="1"/>
  </rowFields>
  <rowItems count="51">
    <i>
      <x/>
    </i>
    <i r="1">
      <x v="10"/>
    </i>
    <i r="2">
      <x/>
    </i>
    <i r="1">
      <x v="16"/>
    </i>
    <i r="2">
      <x/>
    </i>
    <i>
      <x v="1"/>
    </i>
    <i r="1">
      <x v="5"/>
    </i>
    <i r="2">
      <x/>
    </i>
    <i r="1">
      <x v="13"/>
    </i>
    <i r="2">
      <x/>
    </i>
    <i>
      <x v="2"/>
    </i>
    <i>
      <x v="3"/>
    </i>
    <i r="1">
      <x/>
    </i>
    <i r="2">
      <x/>
    </i>
    <i r="1">
      <x v="6"/>
    </i>
    <i r="2">
      <x/>
    </i>
    <i>
      <x v="4"/>
    </i>
    <i r="1">
      <x v="2"/>
    </i>
    <i r="2">
      <x/>
    </i>
    <i>
      <x v="5"/>
    </i>
    <i r="1">
      <x v="4"/>
    </i>
    <i r="2">
      <x/>
    </i>
    <i>
      <x v="6"/>
    </i>
    <i r="1">
      <x v="3"/>
    </i>
    <i r="2">
      <x/>
    </i>
    <i r="1">
      <x v="7"/>
    </i>
    <i r="2">
      <x/>
    </i>
    <i r="1">
      <x v="8"/>
    </i>
    <i r="2">
      <x/>
    </i>
    <i r="1">
      <x v="11"/>
    </i>
    <i r="2">
      <x/>
    </i>
    <i r="1">
      <x v="12"/>
    </i>
    <i r="2">
      <x/>
    </i>
    <i r="1">
      <x v="14"/>
    </i>
    <i r="2">
      <x/>
    </i>
    <i r="1">
      <x v="15"/>
    </i>
    <i r="2">
      <x/>
    </i>
    <i r="1">
      <x v="17"/>
    </i>
    <i r="2">
      <x/>
    </i>
    <i r="1">
      <x v="18"/>
    </i>
    <i r="2">
      <x/>
    </i>
    <i>
      <x v="7"/>
    </i>
    <i r="1">
      <x v="1"/>
    </i>
    <i r="2">
      <x/>
    </i>
    <i>
      <x v="8"/>
    </i>
    <i r="1">
      <x v="9"/>
    </i>
    <i r="2">
      <x/>
    </i>
    <i r="1">
      <x v="19"/>
    </i>
    <i r="2">
      <x/>
    </i>
    <i>
      <x v="9"/>
    </i>
    <i t="grand">
      <x/>
    </i>
  </rowItems>
  <colFields count="2">
    <field x="10"/>
    <field x="11"/>
  </colFields>
  <colItems count="18">
    <i>
      <x/>
      <x v="11"/>
    </i>
    <i t="default">
      <x/>
    </i>
    <i>
      <x v="1"/>
      <x v="1"/>
    </i>
    <i r="1">
      <x v="2"/>
    </i>
    <i r="1">
      <x v="3"/>
    </i>
    <i r="1">
      <x v="4"/>
    </i>
    <i r="1">
      <x v="5"/>
    </i>
    <i r="1">
      <x v="6"/>
    </i>
    <i r="1">
      <x v="7"/>
    </i>
    <i r="1">
      <x v="8"/>
    </i>
    <i r="1">
      <x v="9"/>
    </i>
    <i r="1">
      <x v="10"/>
    </i>
    <i r="1">
      <x v="11"/>
    </i>
    <i t="default">
      <x v="1"/>
    </i>
    <i>
      <x v="2"/>
      <x/>
    </i>
    <i r="1">
      <x v="1"/>
    </i>
    <i t="default">
      <x v="2"/>
    </i>
    <i t="grand">
      <x/>
    </i>
  </colItems>
  <dataFields count="1">
    <dataField name="Actual Amount" fld="9" baseField="0" baseItem="0"/>
  </dataFields>
  <formats count="59">
    <format dxfId="226">
      <pivotArea type="all" dataOnly="0" outline="0" fieldPosition="0"/>
    </format>
    <format dxfId="225">
      <pivotArea type="all" dataOnly="0" outline="0" fieldPosition="0"/>
    </format>
    <format dxfId="224">
      <pivotArea field="12" type="button" dataOnly="0" labelOnly="1" outline="0" axis="axisRow" fieldPosition="0"/>
    </format>
    <format dxfId="223">
      <pivotArea type="origin" dataOnly="0" labelOnly="1" outline="0" fieldPosition="0"/>
    </format>
    <format dxfId="222">
      <pivotArea field="10" type="button" dataOnly="0" labelOnly="1" outline="0" axis="axisCol" fieldPosition="0"/>
    </format>
    <format dxfId="221">
      <pivotArea type="origin" dataOnly="0" labelOnly="1" outline="0" fieldPosition="0"/>
    </format>
    <format dxfId="220">
      <pivotArea field="12" type="button" dataOnly="0" labelOnly="1" outline="0" axis="axisRow" fieldPosition="0"/>
    </format>
    <format dxfId="219">
      <pivotArea dataOnly="0" labelOnly="1" fieldPosition="0">
        <references count="1">
          <reference field="12" count="0"/>
        </references>
      </pivotArea>
    </format>
    <format dxfId="218">
      <pivotArea dataOnly="0" labelOnly="1" grandRow="1" outline="0" fieldPosition="0"/>
    </format>
    <format dxfId="217">
      <pivotArea dataOnly="0" labelOnly="1" fieldPosition="0">
        <references count="2">
          <reference field="4" count="2">
            <x v="10"/>
            <x v="16"/>
          </reference>
          <reference field="12" count="1" selected="0">
            <x v="0"/>
          </reference>
        </references>
      </pivotArea>
    </format>
    <format dxfId="216">
      <pivotArea dataOnly="0" labelOnly="1" fieldPosition="0">
        <references count="2">
          <reference field="4" count="2">
            <x v="5"/>
            <x v="13"/>
          </reference>
          <reference field="12" count="1" selected="0">
            <x v="1"/>
          </reference>
        </references>
      </pivotArea>
    </format>
    <format dxfId="215">
      <pivotArea dataOnly="0" labelOnly="1" fieldPosition="0">
        <references count="2">
          <reference field="4" count="2">
            <x v="0"/>
            <x v="6"/>
          </reference>
          <reference field="12" count="1" selected="0">
            <x v="3"/>
          </reference>
        </references>
      </pivotArea>
    </format>
    <format dxfId="214">
      <pivotArea dataOnly="0" labelOnly="1" fieldPosition="0">
        <references count="2">
          <reference field="4" count="1">
            <x v="2"/>
          </reference>
          <reference field="12" count="1" selected="0">
            <x v="4"/>
          </reference>
        </references>
      </pivotArea>
    </format>
    <format dxfId="213">
      <pivotArea dataOnly="0" labelOnly="1" fieldPosition="0">
        <references count="2">
          <reference field="4" count="1">
            <x v="4"/>
          </reference>
          <reference field="12" count="1" selected="0">
            <x v="5"/>
          </reference>
        </references>
      </pivotArea>
    </format>
    <format dxfId="212">
      <pivotArea dataOnly="0" labelOnly="1" fieldPosition="0">
        <references count="2">
          <reference field="4" count="9">
            <x v="3"/>
            <x v="7"/>
            <x v="8"/>
            <x v="11"/>
            <x v="12"/>
            <x v="14"/>
            <x v="15"/>
            <x v="17"/>
            <x v="18"/>
          </reference>
          <reference field="12" count="1" selected="0">
            <x v="6"/>
          </reference>
        </references>
      </pivotArea>
    </format>
    <format dxfId="211">
      <pivotArea dataOnly="0" labelOnly="1" fieldPosition="0">
        <references count="2">
          <reference field="4" count="1">
            <x v="1"/>
          </reference>
          <reference field="12" count="1" selected="0">
            <x v="7"/>
          </reference>
        </references>
      </pivotArea>
    </format>
    <format dxfId="210">
      <pivotArea dataOnly="0" labelOnly="1" fieldPosition="0">
        <references count="2">
          <reference field="4" count="2">
            <x v="9"/>
            <x v="19"/>
          </reference>
          <reference field="12" count="1" selected="0">
            <x v="8"/>
          </reference>
        </references>
      </pivotArea>
    </format>
    <format dxfId="209">
      <pivotArea dataOnly="0" labelOnly="1" fieldPosition="0">
        <references count="3">
          <reference field="1" count="0"/>
          <reference field="4" count="1" selected="0">
            <x v="10"/>
          </reference>
          <reference field="12" count="1" selected="0">
            <x v="0"/>
          </reference>
        </references>
      </pivotArea>
    </format>
    <format dxfId="208">
      <pivotArea dataOnly="0" labelOnly="1" fieldPosition="0">
        <references count="3">
          <reference field="1" count="0"/>
          <reference field="4" count="1" selected="0">
            <x v="16"/>
          </reference>
          <reference field="12" count="1" selected="0">
            <x v="0"/>
          </reference>
        </references>
      </pivotArea>
    </format>
    <format dxfId="207">
      <pivotArea dataOnly="0" labelOnly="1" fieldPosition="0">
        <references count="3">
          <reference field="1" count="0"/>
          <reference field="4" count="1" selected="0">
            <x v="5"/>
          </reference>
          <reference field="12" count="1" selected="0">
            <x v="1"/>
          </reference>
        </references>
      </pivotArea>
    </format>
    <format dxfId="206">
      <pivotArea dataOnly="0" labelOnly="1" fieldPosition="0">
        <references count="3">
          <reference field="1" count="0"/>
          <reference field="4" count="1" selected="0">
            <x v="13"/>
          </reference>
          <reference field="12" count="1" selected="0">
            <x v="1"/>
          </reference>
        </references>
      </pivotArea>
    </format>
    <format dxfId="205">
      <pivotArea dataOnly="0" labelOnly="1" fieldPosition="0">
        <references count="3">
          <reference field="1" count="0"/>
          <reference field="4" count="1" selected="0">
            <x v="0"/>
          </reference>
          <reference field="12" count="1" selected="0">
            <x v="3"/>
          </reference>
        </references>
      </pivotArea>
    </format>
    <format dxfId="204">
      <pivotArea dataOnly="0" labelOnly="1" fieldPosition="0">
        <references count="3">
          <reference field="1" count="0"/>
          <reference field="4" count="1" selected="0">
            <x v="6"/>
          </reference>
          <reference field="12" count="1" selected="0">
            <x v="3"/>
          </reference>
        </references>
      </pivotArea>
    </format>
    <format dxfId="203">
      <pivotArea dataOnly="0" labelOnly="1" fieldPosition="0">
        <references count="3">
          <reference field="1" count="0"/>
          <reference field="4" count="1" selected="0">
            <x v="2"/>
          </reference>
          <reference field="12" count="1" selected="0">
            <x v="4"/>
          </reference>
        </references>
      </pivotArea>
    </format>
    <format dxfId="202">
      <pivotArea dataOnly="0" labelOnly="1" fieldPosition="0">
        <references count="3">
          <reference field="1" count="0"/>
          <reference field="4" count="1" selected="0">
            <x v="4"/>
          </reference>
          <reference field="12" count="1" selected="0">
            <x v="5"/>
          </reference>
        </references>
      </pivotArea>
    </format>
    <format dxfId="201">
      <pivotArea dataOnly="0" labelOnly="1" fieldPosition="0">
        <references count="3">
          <reference field="1" count="0"/>
          <reference field="4" count="1" selected="0">
            <x v="3"/>
          </reference>
          <reference field="12" count="1" selected="0">
            <x v="6"/>
          </reference>
        </references>
      </pivotArea>
    </format>
    <format dxfId="200">
      <pivotArea dataOnly="0" labelOnly="1" fieldPosition="0">
        <references count="3">
          <reference field="1" count="0"/>
          <reference field="4" count="1" selected="0">
            <x v="7"/>
          </reference>
          <reference field="12" count="1" selected="0">
            <x v="6"/>
          </reference>
        </references>
      </pivotArea>
    </format>
    <format dxfId="199">
      <pivotArea dataOnly="0" labelOnly="1" fieldPosition="0">
        <references count="3">
          <reference field="1" count="0"/>
          <reference field="4" count="1" selected="0">
            <x v="8"/>
          </reference>
          <reference field="12" count="1" selected="0">
            <x v="6"/>
          </reference>
        </references>
      </pivotArea>
    </format>
    <format dxfId="198">
      <pivotArea dataOnly="0" labelOnly="1" fieldPosition="0">
        <references count="3">
          <reference field="1" count="0"/>
          <reference field="4" count="1" selected="0">
            <x v="11"/>
          </reference>
          <reference field="12" count="1" selected="0">
            <x v="6"/>
          </reference>
        </references>
      </pivotArea>
    </format>
    <format dxfId="197">
      <pivotArea dataOnly="0" labelOnly="1" fieldPosition="0">
        <references count="3">
          <reference field="1" count="0"/>
          <reference field="4" count="1" selected="0">
            <x v="12"/>
          </reference>
          <reference field="12" count="1" selected="0">
            <x v="6"/>
          </reference>
        </references>
      </pivotArea>
    </format>
    <format dxfId="196">
      <pivotArea dataOnly="0" labelOnly="1" fieldPosition="0">
        <references count="3">
          <reference field="1" count="0"/>
          <reference field="4" count="1" selected="0">
            <x v="14"/>
          </reference>
          <reference field="12" count="1" selected="0">
            <x v="6"/>
          </reference>
        </references>
      </pivotArea>
    </format>
    <format dxfId="195">
      <pivotArea dataOnly="0" labelOnly="1" fieldPosition="0">
        <references count="3">
          <reference field="1" count="0"/>
          <reference field="4" count="1" selected="0">
            <x v="15"/>
          </reference>
          <reference field="12" count="1" selected="0">
            <x v="6"/>
          </reference>
        </references>
      </pivotArea>
    </format>
    <format dxfId="194">
      <pivotArea dataOnly="0" labelOnly="1" fieldPosition="0">
        <references count="3">
          <reference field="1" count="0"/>
          <reference field="4" count="1" selected="0">
            <x v="17"/>
          </reference>
          <reference field="12" count="1" selected="0">
            <x v="6"/>
          </reference>
        </references>
      </pivotArea>
    </format>
    <format dxfId="193">
      <pivotArea dataOnly="0" labelOnly="1" fieldPosition="0">
        <references count="3">
          <reference field="1" count="0"/>
          <reference field="4" count="1" selected="0">
            <x v="18"/>
          </reference>
          <reference field="12" count="1" selected="0">
            <x v="6"/>
          </reference>
        </references>
      </pivotArea>
    </format>
    <format dxfId="192">
      <pivotArea dataOnly="0" labelOnly="1" fieldPosition="0">
        <references count="3">
          <reference field="1" count="0"/>
          <reference field="4" count="1" selected="0">
            <x v="1"/>
          </reference>
          <reference field="12" count="1" selected="0">
            <x v="7"/>
          </reference>
        </references>
      </pivotArea>
    </format>
    <format dxfId="191">
      <pivotArea dataOnly="0" labelOnly="1" fieldPosition="0">
        <references count="3">
          <reference field="1" count="0"/>
          <reference field="4" count="1" selected="0">
            <x v="9"/>
          </reference>
          <reference field="12" count="1" selected="0">
            <x v="8"/>
          </reference>
        </references>
      </pivotArea>
    </format>
    <format dxfId="190">
      <pivotArea dataOnly="0" labelOnly="1" fieldPosition="0">
        <references count="3">
          <reference field="1" count="0"/>
          <reference field="4" count="1" selected="0">
            <x v="19"/>
          </reference>
          <reference field="12" count="1" selected="0">
            <x v="8"/>
          </reference>
        </references>
      </pivotArea>
    </format>
    <format dxfId="189">
      <pivotArea type="origin" dataOnly="0" labelOnly="1" outline="0" fieldPosition="0"/>
    </format>
    <format dxfId="188">
      <pivotArea field="10" type="button" dataOnly="0" labelOnly="1" outline="0" axis="axisCol" fieldPosition="0"/>
    </format>
    <format dxfId="187">
      <pivotArea field="11" type="button" dataOnly="0" labelOnly="1" outline="0" axis="axisCol" fieldPosition="1"/>
    </format>
    <format dxfId="186">
      <pivotArea type="topRight" dataOnly="0" labelOnly="1" outline="0" fieldPosition="0"/>
    </format>
    <format dxfId="185">
      <pivotArea field="12" type="button" dataOnly="0" labelOnly="1" outline="0" axis="axisRow" fieldPosition="0"/>
    </format>
    <format dxfId="184">
      <pivotArea dataOnly="0" labelOnly="1" fieldPosition="0">
        <references count="1">
          <reference field="10" count="0"/>
        </references>
      </pivotArea>
    </format>
    <format dxfId="183">
      <pivotArea dataOnly="0" labelOnly="1" fieldPosition="0">
        <references count="1">
          <reference field="10" count="0" defaultSubtotal="1"/>
        </references>
      </pivotArea>
    </format>
    <format dxfId="182">
      <pivotArea dataOnly="0" labelOnly="1" grandCol="1" outline="0" fieldPosition="0"/>
    </format>
    <format dxfId="181">
      <pivotArea dataOnly="0" labelOnly="1" fieldPosition="0">
        <references count="2">
          <reference field="10" count="1" selected="0">
            <x v="0"/>
          </reference>
          <reference field="11" count="1">
            <x v="11"/>
          </reference>
        </references>
      </pivotArea>
    </format>
    <format dxfId="180">
      <pivotArea dataOnly="0" labelOnly="1" fieldPosition="0">
        <references count="2">
          <reference field="10" count="1" selected="0">
            <x v="1"/>
          </reference>
          <reference field="11" count="11">
            <x v="1"/>
            <x v="2"/>
            <x v="3"/>
            <x v="4"/>
            <x v="5"/>
            <x v="6"/>
            <x v="7"/>
            <x v="8"/>
            <x v="9"/>
            <x v="10"/>
            <x v="11"/>
          </reference>
        </references>
      </pivotArea>
    </format>
    <format dxfId="179">
      <pivotArea dataOnly="0" labelOnly="1" fieldPosition="0">
        <references count="2">
          <reference field="10" count="1" selected="0">
            <x v="2"/>
          </reference>
          <reference field="11" count="2">
            <x v="0"/>
            <x v="1"/>
          </reference>
        </references>
      </pivotArea>
    </format>
    <format dxfId="178">
      <pivotArea collapsedLevelsAreSubtotals="1" fieldPosition="0">
        <references count="1">
          <reference field="12" count="1">
            <x v="2"/>
          </reference>
        </references>
      </pivotArea>
    </format>
    <format dxfId="177">
      <pivotArea dataOnly="0" labelOnly="1" fieldPosition="0">
        <references count="1">
          <reference field="12" count="1">
            <x v="2"/>
          </reference>
        </references>
      </pivotArea>
    </format>
    <format dxfId="176">
      <pivotArea collapsedLevelsAreSubtotals="1" fieldPosition="0">
        <references count="1">
          <reference field="12" count="1">
            <x v="9"/>
          </reference>
        </references>
      </pivotArea>
    </format>
    <format dxfId="175">
      <pivotArea dataOnly="0" labelOnly="1" fieldPosition="0">
        <references count="1">
          <reference field="12" count="1">
            <x v="9"/>
          </reference>
        </references>
      </pivotArea>
    </format>
    <format dxfId="174">
      <pivotArea dataOnly="0" labelOnly="1" fieldPosition="0">
        <references count="1">
          <reference field="10" count="1">
            <x v="0"/>
          </reference>
        </references>
      </pivotArea>
    </format>
    <format dxfId="173">
      <pivotArea dataOnly="0" labelOnly="1" offset="IV1" fieldPosition="0">
        <references count="1">
          <reference field="10" count="1" defaultSubtotal="1">
            <x v="0"/>
          </reference>
        </references>
      </pivotArea>
    </format>
    <format dxfId="172">
      <pivotArea dataOnly="0" labelOnly="1" fieldPosition="0">
        <references count="1">
          <reference field="10" count="1">
            <x v="1"/>
          </reference>
        </references>
      </pivotArea>
    </format>
    <format dxfId="171">
      <pivotArea dataOnly="0" labelOnly="1" offset="IV1" fieldPosition="0">
        <references count="1">
          <reference field="10" count="1" defaultSubtotal="1">
            <x v="1"/>
          </reference>
        </references>
      </pivotArea>
    </format>
    <format dxfId="170">
      <pivotArea dataOnly="0" labelOnly="1" fieldPosition="0">
        <references count="1">
          <reference field="10" count="1">
            <x v="2"/>
          </reference>
        </references>
      </pivotArea>
    </format>
    <format dxfId="169">
      <pivotArea dataOnly="0" labelOnly="1" offset="IV1" fieldPosition="0">
        <references count="1">
          <reference field="10" count="1" defaultSubtotal="1">
            <x v="2"/>
          </reference>
        </references>
      </pivotArea>
    </format>
    <format dxfId="168">
      <pivotArea dataOnly="0" labelOnly="1" grandCol="1" outline="0" offset="IV1" fieldPosition="0"/>
    </format>
  </formats>
  <pivotTableStyleInfo name="PivotStyleLight16" showRowHeaders="1" showColHeaders="1" showRowStripes="0" showColStripes="0" showLastColumn="1"/>
  <filters count="1">
    <filter fld="11" type="valueNotEqual" evalOrder="-1" id="1"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45554C6-D8E0-4DCD-8337-06E8D494A398}" name="PivotTable4" cacheId="1" applyNumberFormats="0" applyBorderFormats="0" applyFontFormats="0" applyPatternFormats="0" applyAlignmentFormats="0" applyWidthHeightFormats="1" dataCaption="Values" errorCaption="0" showError="1" missingCaption="0" updatedVersion="8" minRefreshableVersion="3" useAutoFormatting="1" itemPrintTitles="1" createdVersion="8" indent="0" outline="1" outlineData="1" multipleFieldFilters="0" rowHeaderCaption="P&amp;L Header" colHeaderCaption="Year and Month">
  <location ref="E9:W62" firstHeaderRow="1" firstDataRow="3" firstDataCol="1"/>
  <pivotFields count="13">
    <pivotField showAll="0"/>
    <pivotField axis="axisRow" showAll="0">
      <items count="2">
        <item x="0"/>
        <item t="default"/>
      </items>
    </pivotField>
    <pivotField showAll="0"/>
    <pivotField showAll="0"/>
    <pivotField axis="axisRow" showAll="0">
      <items count="21">
        <item x="4"/>
        <item x="15"/>
        <item x="16"/>
        <item x="17"/>
        <item x="19"/>
        <item x="2"/>
        <item x="5"/>
        <item x="6"/>
        <item x="7"/>
        <item x="8"/>
        <item x="0"/>
        <item x="9"/>
        <item x="10"/>
        <item x="3"/>
        <item x="11"/>
        <item x="18"/>
        <item x="1"/>
        <item x="12"/>
        <item x="13"/>
        <item x="14"/>
        <item t="default"/>
      </items>
    </pivotField>
    <pivotField numFmtId="14" showAll="0"/>
    <pivotField showAll="0">
      <items count="7">
        <item x="0"/>
        <item x="1"/>
        <item x="2"/>
        <item x="5"/>
        <item x="4"/>
        <item x="3"/>
        <item t="default"/>
      </items>
    </pivotField>
    <pivotField showAll="0"/>
    <pivotField showAll="0"/>
    <pivotField dataField="1" showAll="0"/>
    <pivotField axis="axisCol" showAll="0">
      <items count="4">
        <item x="2"/>
        <item x="1"/>
        <item x="0"/>
        <item t="default"/>
      </items>
    </pivotField>
    <pivotField axis="axisCol" showAll="0" measureFilter="1">
      <items count="13">
        <item x="10"/>
        <item x="0"/>
        <item x="9"/>
        <item x="11"/>
        <item x="8"/>
        <item x="5"/>
        <item x="6"/>
        <item x="7"/>
        <item x="4"/>
        <item x="3"/>
        <item x="2"/>
        <item x="1"/>
        <item t="default"/>
      </items>
    </pivotField>
    <pivotField axis="axisRow" showAll="0">
      <items count="11">
        <item x="0"/>
        <item x="1"/>
        <item sd="0" f="1" x="8"/>
        <item x="2"/>
        <item x="6"/>
        <item x="7"/>
        <item x="3"/>
        <item x="5"/>
        <item x="4"/>
        <item sd="0" f="1" x="9"/>
        <item t="default"/>
      </items>
    </pivotField>
  </pivotFields>
  <rowFields count="3">
    <field x="12"/>
    <field x="4"/>
    <field x="1"/>
  </rowFields>
  <rowItems count="51">
    <i>
      <x/>
    </i>
    <i r="1">
      <x v="10"/>
    </i>
    <i r="2">
      <x/>
    </i>
    <i r="1">
      <x v="16"/>
    </i>
    <i r="2">
      <x/>
    </i>
    <i>
      <x v="1"/>
    </i>
    <i r="1">
      <x v="5"/>
    </i>
    <i r="2">
      <x/>
    </i>
    <i r="1">
      <x v="13"/>
    </i>
    <i r="2">
      <x/>
    </i>
    <i>
      <x v="2"/>
    </i>
    <i>
      <x v="3"/>
    </i>
    <i r="1">
      <x/>
    </i>
    <i r="2">
      <x/>
    </i>
    <i r="1">
      <x v="6"/>
    </i>
    <i r="2">
      <x/>
    </i>
    <i>
      <x v="4"/>
    </i>
    <i r="1">
      <x v="2"/>
    </i>
    <i r="2">
      <x/>
    </i>
    <i>
      <x v="5"/>
    </i>
    <i r="1">
      <x v="4"/>
    </i>
    <i r="2">
      <x/>
    </i>
    <i>
      <x v="6"/>
    </i>
    <i r="1">
      <x v="3"/>
    </i>
    <i r="2">
      <x/>
    </i>
    <i r="1">
      <x v="7"/>
    </i>
    <i r="2">
      <x/>
    </i>
    <i r="1">
      <x v="8"/>
    </i>
    <i r="2">
      <x/>
    </i>
    <i r="1">
      <x v="11"/>
    </i>
    <i r="2">
      <x/>
    </i>
    <i r="1">
      <x v="12"/>
    </i>
    <i r="2">
      <x/>
    </i>
    <i r="1">
      <x v="14"/>
    </i>
    <i r="2">
      <x/>
    </i>
    <i r="1">
      <x v="15"/>
    </i>
    <i r="2">
      <x/>
    </i>
    <i r="1">
      <x v="17"/>
    </i>
    <i r="2">
      <x/>
    </i>
    <i r="1">
      <x v="18"/>
    </i>
    <i r="2">
      <x/>
    </i>
    <i>
      <x v="7"/>
    </i>
    <i r="1">
      <x v="1"/>
    </i>
    <i r="2">
      <x/>
    </i>
    <i>
      <x v="8"/>
    </i>
    <i r="1">
      <x v="9"/>
    </i>
    <i r="2">
      <x/>
    </i>
    <i r="1">
      <x v="19"/>
    </i>
    <i r="2">
      <x/>
    </i>
    <i>
      <x v="9"/>
    </i>
    <i t="grand">
      <x/>
    </i>
  </rowItems>
  <colFields count="2">
    <field x="10"/>
    <field x="11"/>
  </colFields>
  <colItems count="18">
    <i>
      <x/>
      <x v="11"/>
    </i>
    <i t="default">
      <x/>
    </i>
    <i>
      <x v="1"/>
      <x v="1"/>
    </i>
    <i r="1">
      <x v="2"/>
    </i>
    <i r="1">
      <x v="3"/>
    </i>
    <i r="1">
      <x v="4"/>
    </i>
    <i r="1">
      <x v="5"/>
    </i>
    <i r="1">
      <x v="6"/>
    </i>
    <i r="1">
      <x v="7"/>
    </i>
    <i r="1">
      <x v="8"/>
    </i>
    <i r="1">
      <x v="9"/>
    </i>
    <i r="1">
      <x v="10"/>
    </i>
    <i r="1">
      <x v="11"/>
    </i>
    <i t="default">
      <x v="1"/>
    </i>
    <i>
      <x v="2"/>
      <x/>
    </i>
    <i r="1">
      <x v="1"/>
    </i>
    <i t="default">
      <x v="2"/>
    </i>
    <i t="grand">
      <x/>
    </i>
  </colItems>
  <dataFields count="1">
    <dataField name="Actual Amount" fld="9" baseField="0" baseItem="0"/>
  </dataFields>
  <formats count="168">
    <format dxfId="167">
      <pivotArea type="origin" dataOnly="0" labelOnly="1" outline="0" fieldPosition="0"/>
    </format>
    <format dxfId="166">
      <pivotArea field="10" type="button" dataOnly="0" labelOnly="1" outline="0" axis="axisCol" fieldPosition="0"/>
    </format>
    <format dxfId="165">
      <pivotArea field="12" type="button" dataOnly="0" labelOnly="1" outline="0" axis="axisRow" fieldPosition="0"/>
    </format>
    <format dxfId="164">
      <pivotArea type="all" dataOnly="0" outline="0" fieldPosition="0"/>
    </format>
    <format dxfId="163">
      <pivotArea outline="0" collapsedLevelsAreSubtotals="1" fieldPosition="0"/>
    </format>
    <format dxfId="162">
      <pivotArea type="origin" dataOnly="0" labelOnly="1" outline="0" fieldPosition="0"/>
    </format>
    <format dxfId="161">
      <pivotArea field="10" type="button" dataOnly="0" labelOnly="1" outline="0" axis="axisCol" fieldPosition="0"/>
    </format>
    <format dxfId="160">
      <pivotArea field="11" type="button" dataOnly="0" labelOnly="1" outline="0" axis="axisCol" fieldPosition="1"/>
    </format>
    <format dxfId="159">
      <pivotArea type="topRight" dataOnly="0" labelOnly="1" outline="0" fieldPosition="0"/>
    </format>
    <format dxfId="158">
      <pivotArea field="12" type="button" dataOnly="0" labelOnly="1" outline="0" axis="axisRow" fieldPosition="0"/>
    </format>
    <format dxfId="157">
      <pivotArea dataOnly="0" labelOnly="1" fieldPosition="0">
        <references count="1">
          <reference field="12" count="0"/>
        </references>
      </pivotArea>
    </format>
    <format dxfId="156">
      <pivotArea dataOnly="0" labelOnly="1" grandRow="1" outline="0" fieldPosition="0"/>
    </format>
    <format dxfId="155">
      <pivotArea dataOnly="0" labelOnly="1" fieldPosition="0">
        <references count="2">
          <reference field="4" count="2">
            <x v="10"/>
            <x v="16"/>
          </reference>
          <reference field="12" count="1" selected="0">
            <x v="0"/>
          </reference>
        </references>
      </pivotArea>
    </format>
    <format dxfId="154">
      <pivotArea dataOnly="0" labelOnly="1" fieldPosition="0">
        <references count="2">
          <reference field="4" count="2">
            <x v="5"/>
            <x v="13"/>
          </reference>
          <reference field="12" count="1" selected="0">
            <x v="1"/>
          </reference>
        </references>
      </pivotArea>
    </format>
    <format dxfId="153">
      <pivotArea dataOnly="0" labelOnly="1" fieldPosition="0">
        <references count="2">
          <reference field="4" count="2">
            <x v="0"/>
            <x v="6"/>
          </reference>
          <reference field="12" count="1" selected="0">
            <x v="3"/>
          </reference>
        </references>
      </pivotArea>
    </format>
    <format dxfId="152">
      <pivotArea dataOnly="0" labelOnly="1" fieldPosition="0">
        <references count="2">
          <reference field="4" count="1">
            <x v="2"/>
          </reference>
          <reference field="12" count="1" selected="0">
            <x v="4"/>
          </reference>
        </references>
      </pivotArea>
    </format>
    <format dxfId="151">
      <pivotArea dataOnly="0" labelOnly="1" fieldPosition="0">
        <references count="2">
          <reference field="4" count="1">
            <x v="4"/>
          </reference>
          <reference field="12" count="1" selected="0">
            <x v="5"/>
          </reference>
        </references>
      </pivotArea>
    </format>
    <format dxfId="150">
      <pivotArea dataOnly="0" labelOnly="1" fieldPosition="0">
        <references count="2">
          <reference field="4" count="9">
            <x v="3"/>
            <x v="7"/>
            <x v="8"/>
            <x v="11"/>
            <x v="12"/>
            <x v="14"/>
            <x v="15"/>
            <x v="17"/>
            <x v="18"/>
          </reference>
          <reference field="12" count="1" selected="0">
            <x v="6"/>
          </reference>
        </references>
      </pivotArea>
    </format>
    <format dxfId="149">
      <pivotArea dataOnly="0" labelOnly="1" fieldPosition="0">
        <references count="2">
          <reference field="4" count="1">
            <x v="1"/>
          </reference>
          <reference field="12" count="1" selected="0">
            <x v="7"/>
          </reference>
        </references>
      </pivotArea>
    </format>
    <format dxfId="148">
      <pivotArea dataOnly="0" labelOnly="1" fieldPosition="0">
        <references count="2">
          <reference field="4" count="2">
            <x v="9"/>
            <x v="19"/>
          </reference>
          <reference field="12" count="1" selected="0">
            <x v="8"/>
          </reference>
        </references>
      </pivotArea>
    </format>
    <format dxfId="147">
      <pivotArea dataOnly="0" labelOnly="1" fieldPosition="0">
        <references count="3">
          <reference field="1" count="0"/>
          <reference field="4" count="1" selected="0">
            <x v="10"/>
          </reference>
          <reference field="12" count="1" selected="0">
            <x v="0"/>
          </reference>
        </references>
      </pivotArea>
    </format>
    <format dxfId="146">
      <pivotArea dataOnly="0" labelOnly="1" fieldPosition="0">
        <references count="3">
          <reference field="1" count="0"/>
          <reference field="4" count="1" selected="0">
            <x v="16"/>
          </reference>
          <reference field="12" count="1" selected="0">
            <x v="0"/>
          </reference>
        </references>
      </pivotArea>
    </format>
    <format dxfId="145">
      <pivotArea dataOnly="0" labelOnly="1" fieldPosition="0">
        <references count="3">
          <reference field="1" count="0"/>
          <reference field="4" count="1" selected="0">
            <x v="5"/>
          </reference>
          <reference field="12" count="1" selected="0">
            <x v="1"/>
          </reference>
        </references>
      </pivotArea>
    </format>
    <format dxfId="144">
      <pivotArea dataOnly="0" labelOnly="1" fieldPosition="0">
        <references count="3">
          <reference field="1" count="0"/>
          <reference field="4" count="1" selected="0">
            <x v="13"/>
          </reference>
          <reference field="12" count="1" selected="0">
            <x v="1"/>
          </reference>
        </references>
      </pivotArea>
    </format>
    <format dxfId="143">
      <pivotArea dataOnly="0" labelOnly="1" fieldPosition="0">
        <references count="3">
          <reference field="1" count="0"/>
          <reference field="4" count="1" selected="0">
            <x v="0"/>
          </reference>
          <reference field="12" count="1" selected="0">
            <x v="3"/>
          </reference>
        </references>
      </pivotArea>
    </format>
    <format dxfId="142">
      <pivotArea dataOnly="0" labelOnly="1" fieldPosition="0">
        <references count="3">
          <reference field="1" count="0"/>
          <reference field="4" count="1" selected="0">
            <x v="6"/>
          </reference>
          <reference field="12" count="1" selected="0">
            <x v="3"/>
          </reference>
        </references>
      </pivotArea>
    </format>
    <format dxfId="141">
      <pivotArea dataOnly="0" labelOnly="1" fieldPosition="0">
        <references count="3">
          <reference field="1" count="0"/>
          <reference field="4" count="1" selected="0">
            <x v="2"/>
          </reference>
          <reference field="12" count="1" selected="0">
            <x v="4"/>
          </reference>
        </references>
      </pivotArea>
    </format>
    <format dxfId="140">
      <pivotArea dataOnly="0" labelOnly="1" fieldPosition="0">
        <references count="3">
          <reference field="1" count="0"/>
          <reference field="4" count="1" selected="0">
            <x v="4"/>
          </reference>
          <reference field="12" count="1" selected="0">
            <x v="5"/>
          </reference>
        </references>
      </pivotArea>
    </format>
    <format dxfId="139">
      <pivotArea dataOnly="0" labelOnly="1" fieldPosition="0">
        <references count="3">
          <reference field="1" count="0"/>
          <reference field="4" count="1" selected="0">
            <x v="3"/>
          </reference>
          <reference field="12" count="1" selected="0">
            <x v="6"/>
          </reference>
        </references>
      </pivotArea>
    </format>
    <format dxfId="138">
      <pivotArea dataOnly="0" labelOnly="1" fieldPosition="0">
        <references count="3">
          <reference field="1" count="0"/>
          <reference field="4" count="1" selected="0">
            <x v="7"/>
          </reference>
          <reference field="12" count="1" selected="0">
            <x v="6"/>
          </reference>
        </references>
      </pivotArea>
    </format>
    <format dxfId="137">
      <pivotArea dataOnly="0" labelOnly="1" fieldPosition="0">
        <references count="3">
          <reference field="1" count="0"/>
          <reference field="4" count="1" selected="0">
            <x v="8"/>
          </reference>
          <reference field="12" count="1" selected="0">
            <x v="6"/>
          </reference>
        </references>
      </pivotArea>
    </format>
    <format dxfId="136">
      <pivotArea dataOnly="0" labelOnly="1" fieldPosition="0">
        <references count="3">
          <reference field="1" count="0"/>
          <reference field="4" count="1" selected="0">
            <x v="11"/>
          </reference>
          <reference field="12" count="1" selected="0">
            <x v="6"/>
          </reference>
        </references>
      </pivotArea>
    </format>
    <format dxfId="135">
      <pivotArea dataOnly="0" labelOnly="1" fieldPosition="0">
        <references count="3">
          <reference field="1" count="0"/>
          <reference field="4" count="1" selected="0">
            <x v="12"/>
          </reference>
          <reference field="12" count="1" selected="0">
            <x v="6"/>
          </reference>
        </references>
      </pivotArea>
    </format>
    <format dxfId="134">
      <pivotArea dataOnly="0" labelOnly="1" fieldPosition="0">
        <references count="3">
          <reference field="1" count="0"/>
          <reference field="4" count="1" selected="0">
            <x v="14"/>
          </reference>
          <reference field="12" count="1" selected="0">
            <x v="6"/>
          </reference>
        </references>
      </pivotArea>
    </format>
    <format dxfId="133">
      <pivotArea dataOnly="0" labelOnly="1" fieldPosition="0">
        <references count="3">
          <reference field="1" count="0"/>
          <reference field="4" count="1" selected="0">
            <x v="15"/>
          </reference>
          <reference field="12" count="1" selected="0">
            <x v="6"/>
          </reference>
        </references>
      </pivotArea>
    </format>
    <format dxfId="132">
      <pivotArea dataOnly="0" labelOnly="1" fieldPosition="0">
        <references count="3">
          <reference field="1" count="0"/>
          <reference field="4" count="1" selected="0">
            <x v="17"/>
          </reference>
          <reference field="12" count="1" selected="0">
            <x v="6"/>
          </reference>
        </references>
      </pivotArea>
    </format>
    <format dxfId="131">
      <pivotArea dataOnly="0" labelOnly="1" fieldPosition="0">
        <references count="3">
          <reference field="1" count="0"/>
          <reference field="4" count="1" selected="0">
            <x v="18"/>
          </reference>
          <reference field="12" count="1" selected="0">
            <x v="6"/>
          </reference>
        </references>
      </pivotArea>
    </format>
    <format dxfId="130">
      <pivotArea dataOnly="0" labelOnly="1" fieldPosition="0">
        <references count="3">
          <reference field="1" count="0"/>
          <reference field="4" count="1" selected="0">
            <x v="1"/>
          </reference>
          <reference field="12" count="1" selected="0">
            <x v="7"/>
          </reference>
        </references>
      </pivotArea>
    </format>
    <format dxfId="129">
      <pivotArea dataOnly="0" labelOnly="1" fieldPosition="0">
        <references count="3">
          <reference field="1" count="0"/>
          <reference field="4" count="1" selected="0">
            <x v="9"/>
          </reference>
          <reference field="12" count="1" selected="0">
            <x v="8"/>
          </reference>
        </references>
      </pivotArea>
    </format>
    <format dxfId="128">
      <pivotArea dataOnly="0" labelOnly="1" fieldPosition="0">
        <references count="3">
          <reference field="1" count="0"/>
          <reference field="4" count="1" selected="0">
            <x v="19"/>
          </reference>
          <reference field="12" count="1" selected="0">
            <x v="8"/>
          </reference>
        </references>
      </pivotArea>
    </format>
    <format dxfId="127">
      <pivotArea dataOnly="0" labelOnly="1" fieldPosition="0">
        <references count="1">
          <reference field="10" count="0"/>
        </references>
      </pivotArea>
    </format>
    <format dxfId="126">
      <pivotArea dataOnly="0" labelOnly="1" fieldPosition="0">
        <references count="1">
          <reference field="10" count="0" defaultSubtotal="1"/>
        </references>
      </pivotArea>
    </format>
    <format dxfId="125">
      <pivotArea dataOnly="0" labelOnly="1" grandCol="1" outline="0" fieldPosition="0"/>
    </format>
    <format dxfId="124">
      <pivotArea dataOnly="0" labelOnly="1" fieldPosition="0">
        <references count="2">
          <reference field="10" count="1" selected="0">
            <x v="0"/>
          </reference>
          <reference field="11" count="1">
            <x v="11"/>
          </reference>
        </references>
      </pivotArea>
    </format>
    <format dxfId="123">
      <pivotArea dataOnly="0" labelOnly="1" fieldPosition="0">
        <references count="2">
          <reference field="10" count="1" selected="0">
            <x v="1"/>
          </reference>
          <reference field="11" count="11">
            <x v="1"/>
            <x v="2"/>
            <x v="3"/>
            <x v="4"/>
            <x v="5"/>
            <x v="6"/>
            <x v="7"/>
            <x v="8"/>
            <x v="9"/>
            <x v="10"/>
            <x v="11"/>
          </reference>
        </references>
      </pivotArea>
    </format>
    <format dxfId="122">
      <pivotArea dataOnly="0" labelOnly="1" fieldPosition="0">
        <references count="2">
          <reference field="10" count="1" selected="0">
            <x v="2"/>
          </reference>
          <reference field="11" count="2">
            <x v="0"/>
            <x v="1"/>
          </reference>
        </references>
      </pivotArea>
    </format>
    <format dxfId="121">
      <pivotArea type="all" dataOnly="0" outline="0" fieldPosition="0"/>
    </format>
    <format dxfId="120">
      <pivotArea outline="0" collapsedLevelsAreSubtotals="1" fieldPosition="0"/>
    </format>
    <format dxfId="119">
      <pivotArea type="origin" dataOnly="0" labelOnly="1" outline="0" fieldPosition="0"/>
    </format>
    <format dxfId="118">
      <pivotArea field="10" type="button" dataOnly="0" labelOnly="1" outline="0" axis="axisCol" fieldPosition="0"/>
    </format>
    <format dxfId="117">
      <pivotArea field="11" type="button" dataOnly="0" labelOnly="1" outline="0" axis="axisCol" fieldPosition="1"/>
    </format>
    <format dxfId="116">
      <pivotArea type="topRight" dataOnly="0" labelOnly="1" outline="0" fieldPosition="0"/>
    </format>
    <format dxfId="115">
      <pivotArea field="12" type="button" dataOnly="0" labelOnly="1" outline="0" axis="axisRow" fieldPosition="0"/>
    </format>
    <format dxfId="114">
      <pivotArea dataOnly="0" labelOnly="1" fieldPosition="0">
        <references count="1">
          <reference field="12" count="0"/>
        </references>
      </pivotArea>
    </format>
    <format dxfId="113">
      <pivotArea dataOnly="0" labelOnly="1" grandRow="1" outline="0" fieldPosition="0"/>
    </format>
    <format dxfId="112">
      <pivotArea dataOnly="0" labelOnly="1" fieldPosition="0">
        <references count="2">
          <reference field="4" count="2">
            <x v="10"/>
            <x v="16"/>
          </reference>
          <reference field="12" count="1" selected="0">
            <x v="0"/>
          </reference>
        </references>
      </pivotArea>
    </format>
    <format dxfId="111">
      <pivotArea dataOnly="0" labelOnly="1" fieldPosition="0">
        <references count="2">
          <reference field="4" count="2">
            <x v="5"/>
            <x v="13"/>
          </reference>
          <reference field="12" count="1" selected="0">
            <x v="1"/>
          </reference>
        </references>
      </pivotArea>
    </format>
    <format dxfId="110">
      <pivotArea dataOnly="0" labelOnly="1" fieldPosition="0">
        <references count="2">
          <reference field="4" count="2">
            <x v="0"/>
            <x v="6"/>
          </reference>
          <reference field="12" count="1" selected="0">
            <x v="3"/>
          </reference>
        </references>
      </pivotArea>
    </format>
    <format dxfId="109">
      <pivotArea dataOnly="0" labelOnly="1" fieldPosition="0">
        <references count="2">
          <reference field="4" count="1">
            <x v="2"/>
          </reference>
          <reference field="12" count="1" selected="0">
            <x v="4"/>
          </reference>
        </references>
      </pivotArea>
    </format>
    <format dxfId="108">
      <pivotArea dataOnly="0" labelOnly="1" fieldPosition="0">
        <references count="2">
          <reference field="4" count="1">
            <x v="4"/>
          </reference>
          <reference field="12" count="1" selected="0">
            <x v="5"/>
          </reference>
        </references>
      </pivotArea>
    </format>
    <format dxfId="107">
      <pivotArea dataOnly="0" labelOnly="1" fieldPosition="0">
        <references count="2">
          <reference field="4" count="9">
            <x v="3"/>
            <x v="7"/>
            <x v="8"/>
            <x v="11"/>
            <x v="12"/>
            <x v="14"/>
            <x v="15"/>
            <x v="17"/>
            <x v="18"/>
          </reference>
          <reference field="12" count="1" selected="0">
            <x v="6"/>
          </reference>
        </references>
      </pivotArea>
    </format>
    <format dxfId="106">
      <pivotArea dataOnly="0" labelOnly="1" fieldPosition="0">
        <references count="2">
          <reference field="4" count="1">
            <x v="1"/>
          </reference>
          <reference field="12" count="1" selected="0">
            <x v="7"/>
          </reference>
        </references>
      </pivotArea>
    </format>
    <format dxfId="105">
      <pivotArea dataOnly="0" labelOnly="1" fieldPosition="0">
        <references count="2">
          <reference field="4" count="2">
            <x v="9"/>
            <x v="19"/>
          </reference>
          <reference field="12" count="1" selected="0">
            <x v="8"/>
          </reference>
        </references>
      </pivotArea>
    </format>
    <format dxfId="104">
      <pivotArea dataOnly="0" labelOnly="1" fieldPosition="0">
        <references count="3">
          <reference field="1" count="0"/>
          <reference field="4" count="1" selected="0">
            <x v="10"/>
          </reference>
          <reference field="12" count="1" selected="0">
            <x v="0"/>
          </reference>
        </references>
      </pivotArea>
    </format>
    <format dxfId="103">
      <pivotArea dataOnly="0" labelOnly="1" fieldPosition="0">
        <references count="3">
          <reference field="1" count="0"/>
          <reference field="4" count="1" selected="0">
            <x v="16"/>
          </reference>
          <reference field="12" count="1" selected="0">
            <x v="0"/>
          </reference>
        </references>
      </pivotArea>
    </format>
    <format dxfId="102">
      <pivotArea dataOnly="0" labelOnly="1" fieldPosition="0">
        <references count="3">
          <reference field="1" count="0"/>
          <reference field="4" count="1" selected="0">
            <x v="5"/>
          </reference>
          <reference field="12" count="1" selected="0">
            <x v="1"/>
          </reference>
        </references>
      </pivotArea>
    </format>
    <format dxfId="101">
      <pivotArea dataOnly="0" labelOnly="1" fieldPosition="0">
        <references count="3">
          <reference field="1" count="0"/>
          <reference field="4" count="1" selected="0">
            <x v="13"/>
          </reference>
          <reference field="12" count="1" selected="0">
            <x v="1"/>
          </reference>
        </references>
      </pivotArea>
    </format>
    <format dxfId="100">
      <pivotArea dataOnly="0" labelOnly="1" fieldPosition="0">
        <references count="3">
          <reference field="1" count="0"/>
          <reference field="4" count="1" selected="0">
            <x v="0"/>
          </reference>
          <reference field="12" count="1" selected="0">
            <x v="3"/>
          </reference>
        </references>
      </pivotArea>
    </format>
    <format dxfId="99">
      <pivotArea dataOnly="0" labelOnly="1" fieldPosition="0">
        <references count="3">
          <reference field="1" count="0"/>
          <reference field="4" count="1" selected="0">
            <x v="6"/>
          </reference>
          <reference field="12" count="1" selected="0">
            <x v="3"/>
          </reference>
        </references>
      </pivotArea>
    </format>
    <format dxfId="98">
      <pivotArea dataOnly="0" labelOnly="1" fieldPosition="0">
        <references count="3">
          <reference field="1" count="0"/>
          <reference field="4" count="1" selected="0">
            <x v="2"/>
          </reference>
          <reference field="12" count="1" selected="0">
            <x v="4"/>
          </reference>
        </references>
      </pivotArea>
    </format>
    <format dxfId="97">
      <pivotArea dataOnly="0" labelOnly="1" fieldPosition="0">
        <references count="3">
          <reference field="1" count="0"/>
          <reference field="4" count="1" selected="0">
            <x v="4"/>
          </reference>
          <reference field="12" count="1" selected="0">
            <x v="5"/>
          </reference>
        </references>
      </pivotArea>
    </format>
    <format dxfId="96">
      <pivotArea dataOnly="0" labelOnly="1" fieldPosition="0">
        <references count="3">
          <reference field="1" count="0"/>
          <reference field="4" count="1" selected="0">
            <x v="3"/>
          </reference>
          <reference field="12" count="1" selected="0">
            <x v="6"/>
          </reference>
        </references>
      </pivotArea>
    </format>
    <format dxfId="95">
      <pivotArea dataOnly="0" labelOnly="1" fieldPosition="0">
        <references count="3">
          <reference field="1" count="0"/>
          <reference field="4" count="1" selected="0">
            <x v="7"/>
          </reference>
          <reference field="12" count="1" selected="0">
            <x v="6"/>
          </reference>
        </references>
      </pivotArea>
    </format>
    <format dxfId="94">
      <pivotArea dataOnly="0" labelOnly="1" fieldPosition="0">
        <references count="3">
          <reference field="1" count="0"/>
          <reference field="4" count="1" selected="0">
            <x v="8"/>
          </reference>
          <reference field="12" count="1" selected="0">
            <x v="6"/>
          </reference>
        </references>
      </pivotArea>
    </format>
    <format dxfId="93">
      <pivotArea dataOnly="0" labelOnly="1" fieldPosition="0">
        <references count="3">
          <reference field="1" count="0"/>
          <reference field="4" count="1" selected="0">
            <x v="11"/>
          </reference>
          <reference field="12" count="1" selected="0">
            <x v="6"/>
          </reference>
        </references>
      </pivotArea>
    </format>
    <format dxfId="92">
      <pivotArea dataOnly="0" labelOnly="1" fieldPosition="0">
        <references count="3">
          <reference field="1" count="0"/>
          <reference field="4" count="1" selected="0">
            <x v="12"/>
          </reference>
          <reference field="12" count="1" selected="0">
            <x v="6"/>
          </reference>
        </references>
      </pivotArea>
    </format>
    <format dxfId="91">
      <pivotArea dataOnly="0" labelOnly="1" fieldPosition="0">
        <references count="3">
          <reference field="1" count="0"/>
          <reference field="4" count="1" selected="0">
            <x v="14"/>
          </reference>
          <reference field="12" count="1" selected="0">
            <x v="6"/>
          </reference>
        </references>
      </pivotArea>
    </format>
    <format dxfId="90">
      <pivotArea dataOnly="0" labelOnly="1" fieldPosition="0">
        <references count="3">
          <reference field="1" count="0"/>
          <reference field="4" count="1" selected="0">
            <x v="15"/>
          </reference>
          <reference field="12" count="1" selected="0">
            <x v="6"/>
          </reference>
        </references>
      </pivotArea>
    </format>
    <format dxfId="89">
      <pivotArea dataOnly="0" labelOnly="1" fieldPosition="0">
        <references count="3">
          <reference field="1" count="0"/>
          <reference field="4" count="1" selected="0">
            <x v="17"/>
          </reference>
          <reference field="12" count="1" selected="0">
            <x v="6"/>
          </reference>
        </references>
      </pivotArea>
    </format>
    <format dxfId="88">
      <pivotArea dataOnly="0" labelOnly="1" fieldPosition="0">
        <references count="3">
          <reference field="1" count="0"/>
          <reference field="4" count="1" selected="0">
            <x v="18"/>
          </reference>
          <reference field="12" count="1" selected="0">
            <x v="6"/>
          </reference>
        </references>
      </pivotArea>
    </format>
    <format dxfId="87">
      <pivotArea dataOnly="0" labelOnly="1" fieldPosition="0">
        <references count="3">
          <reference field="1" count="0"/>
          <reference field="4" count="1" selected="0">
            <x v="1"/>
          </reference>
          <reference field="12" count="1" selected="0">
            <x v="7"/>
          </reference>
        </references>
      </pivotArea>
    </format>
    <format dxfId="86">
      <pivotArea dataOnly="0" labelOnly="1" fieldPosition="0">
        <references count="3">
          <reference field="1" count="0"/>
          <reference field="4" count="1" selected="0">
            <x v="9"/>
          </reference>
          <reference field="12" count="1" selected="0">
            <x v="8"/>
          </reference>
        </references>
      </pivotArea>
    </format>
    <format dxfId="85">
      <pivotArea dataOnly="0" labelOnly="1" fieldPosition="0">
        <references count="3">
          <reference field="1" count="0"/>
          <reference field="4" count="1" selected="0">
            <x v="19"/>
          </reference>
          <reference field="12" count="1" selected="0">
            <x v="8"/>
          </reference>
        </references>
      </pivotArea>
    </format>
    <format dxfId="84">
      <pivotArea dataOnly="0" labelOnly="1" fieldPosition="0">
        <references count="1">
          <reference field="10" count="0"/>
        </references>
      </pivotArea>
    </format>
    <format dxfId="83">
      <pivotArea dataOnly="0" labelOnly="1" fieldPosition="0">
        <references count="1">
          <reference field="10" count="0" defaultSubtotal="1"/>
        </references>
      </pivotArea>
    </format>
    <format dxfId="82">
      <pivotArea dataOnly="0" labelOnly="1" grandCol="1" outline="0" fieldPosition="0"/>
    </format>
    <format dxfId="81">
      <pivotArea dataOnly="0" labelOnly="1" fieldPosition="0">
        <references count="2">
          <reference field="10" count="1" selected="0">
            <x v="0"/>
          </reference>
          <reference field="11" count="1">
            <x v="11"/>
          </reference>
        </references>
      </pivotArea>
    </format>
    <format dxfId="80">
      <pivotArea dataOnly="0" labelOnly="1" fieldPosition="0">
        <references count="2">
          <reference field="10" count="1" selected="0">
            <x v="1"/>
          </reference>
          <reference field="11" count="11">
            <x v="1"/>
            <x v="2"/>
            <x v="3"/>
            <x v="4"/>
            <x v="5"/>
            <x v="6"/>
            <x v="7"/>
            <x v="8"/>
            <x v="9"/>
            <x v="10"/>
            <x v="11"/>
          </reference>
        </references>
      </pivotArea>
    </format>
    <format dxfId="79">
      <pivotArea dataOnly="0" labelOnly="1" fieldPosition="0">
        <references count="2">
          <reference field="10" count="1" selected="0">
            <x v="2"/>
          </reference>
          <reference field="11" count="2">
            <x v="0"/>
            <x v="1"/>
          </reference>
        </references>
      </pivotArea>
    </format>
    <format dxfId="78">
      <pivotArea type="all" dataOnly="0" outline="0" fieldPosition="0"/>
    </format>
    <format dxfId="77">
      <pivotArea outline="0" collapsedLevelsAreSubtotals="1" fieldPosition="0"/>
    </format>
    <format dxfId="76">
      <pivotArea type="origin" dataOnly="0" labelOnly="1" outline="0" fieldPosition="0"/>
    </format>
    <format dxfId="75">
      <pivotArea field="10" type="button" dataOnly="0" labelOnly="1" outline="0" axis="axisCol" fieldPosition="0"/>
    </format>
    <format dxfId="74">
      <pivotArea field="11" type="button" dataOnly="0" labelOnly="1" outline="0" axis="axisCol" fieldPosition="1"/>
    </format>
    <format dxfId="73">
      <pivotArea type="topRight" dataOnly="0" labelOnly="1" outline="0" fieldPosition="0"/>
    </format>
    <format dxfId="72">
      <pivotArea field="12" type="button" dataOnly="0" labelOnly="1" outline="0" axis="axisRow" fieldPosition="0"/>
    </format>
    <format dxfId="71">
      <pivotArea dataOnly="0" labelOnly="1" fieldPosition="0">
        <references count="1">
          <reference field="12" count="0"/>
        </references>
      </pivotArea>
    </format>
    <format dxfId="70">
      <pivotArea dataOnly="0" labelOnly="1" grandRow="1" outline="0" fieldPosition="0"/>
    </format>
    <format dxfId="69">
      <pivotArea dataOnly="0" labelOnly="1" fieldPosition="0">
        <references count="2">
          <reference field="4" count="2">
            <x v="10"/>
            <x v="16"/>
          </reference>
          <reference field="12" count="1" selected="0">
            <x v="0"/>
          </reference>
        </references>
      </pivotArea>
    </format>
    <format dxfId="68">
      <pivotArea dataOnly="0" labelOnly="1" fieldPosition="0">
        <references count="2">
          <reference field="4" count="2">
            <x v="5"/>
            <x v="13"/>
          </reference>
          <reference field="12" count="1" selected="0">
            <x v="1"/>
          </reference>
        </references>
      </pivotArea>
    </format>
    <format dxfId="67">
      <pivotArea dataOnly="0" labelOnly="1" fieldPosition="0">
        <references count="2">
          <reference field="4" count="2">
            <x v="0"/>
            <x v="6"/>
          </reference>
          <reference field="12" count="1" selected="0">
            <x v="3"/>
          </reference>
        </references>
      </pivotArea>
    </format>
    <format dxfId="66">
      <pivotArea dataOnly="0" labelOnly="1" fieldPosition="0">
        <references count="2">
          <reference field="4" count="1">
            <x v="2"/>
          </reference>
          <reference field="12" count="1" selected="0">
            <x v="4"/>
          </reference>
        </references>
      </pivotArea>
    </format>
    <format dxfId="65">
      <pivotArea dataOnly="0" labelOnly="1" fieldPosition="0">
        <references count="2">
          <reference field="4" count="1">
            <x v="4"/>
          </reference>
          <reference field="12" count="1" selected="0">
            <x v="5"/>
          </reference>
        </references>
      </pivotArea>
    </format>
    <format dxfId="64">
      <pivotArea dataOnly="0" labelOnly="1" fieldPosition="0">
        <references count="2">
          <reference field="4" count="9">
            <x v="3"/>
            <x v="7"/>
            <x v="8"/>
            <x v="11"/>
            <x v="12"/>
            <x v="14"/>
            <x v="15"/>
            <x v="17"/>
            <x v="18"/>
          </reference>
          <reference field="12" count="1" selected="0">
            <x v="6"/>
          </reference>
        </references>
      </pivotArea>
    </format>
    <format dxfId="63">
      <pivotArea dataOnly="0" labelOnly="1" fieldPosition="0">
        <references count="2">
          <reference field="4" count="1">
            <x v="1"/>
          </reference>
          <reference field="12" count="1" selected="0">
            <x v="7"/>
          </reference>
        </references>
      </pivotArea>
    </format>
    <format dxfId="62">
      <pivotArea dataOnly="0" labelOnly="1" fieldPosition="0">
        <references count="2">
          <reference field="4" count="2">
            <x v="9"/>
            <x v="19"/>
          </reference>
          <reference field="12" count="1" selected="0">
            <x v="8"/>
          </reference>
        </references>
      </pivotArea>
    </format>
    <format dxfId="61">
      <pivotArea dataOnly="0" labelOnly="1" fieldPosition="0">
        <references count="3">
          <reference field="1" count="0"/>
          <reference field="4" count="1" selected="0">
            <x v="10"/>
          </reference>
          <reference field="12" count="1" selected="0">
            <x v="0"/>
          </reference>
        </references>
      </pivotArea>
    </format>
    <format dxfId="60">
      <pivotArea dataOnly="0" labelOnly="1" fieldPosition="0">
        <references count="3">
          <reference field="1" count="0"/>
          <reference field="4" count="1" selected="0">
            <x v="16"/>
          </reference>
          <reference field="12" count="1" selected="0">
            <x v="0"/>
          </reference>
        </references>
      </pivotArea>
    </format>
    <format dxfId="59">
      <pivotArea dataOnly="0" labelOnly="1" fieldPosition="0">
        <references count="3">
          <reference field="1" count="0"/>
          <reference field="4" count="1" selected="0">
            <x v="5"/>
          </reference>
          <reference field="12" count="1" selected="0">
            <x v="1"/>
          </reference>
        </references>
      </pivotArea>
    </format>
    <format dxfId="58">
      <pivotArea dataOnly="0" labelOnly="1" fieldPosition="0">
        <references count="3">
          <reference field="1" count="0"/>
          <reference field="4" count="1" selected="0">
            <x v="13"/>
          </reference>
          <reference field="12" count="1" selected="0">
            <x v="1"/>
          </reference>
        </references>
      </pivotArea>
    </format>
    <format dxfId="57">
      <pivotArea dataOnly="0" labelOnly="1" fieldPosition="0">
        <references count="3">
          <reference field="1" count="0"/>
          <reference field="4" count="1" selected="0">
            <x v="0"/>
          </reference>
          <reference field="12" count="1" selected="0">
            <x v="3"/>
          </reference>
        </references>
      </pivotArea>
    </format>
    <format dxfId="56">
      <pivotArea dataOnly="0" labelOnly="1" fieldPosition="0">
        <references count="3">
          <reference field="1" count="0"/>
          <reference field="4" count="1" selected="0">
            <x v="6"/>
          </reference>
          <reference field="12" count="1" selected="0">
            <x v="3"/>
          </reference>
        </references>
      </pivotArea>
    </format>
    <format dxfId="55">
      <pivotArea dataOnly="0" labelOnly="1" fieldPosition="0">
        <references count="3">
          <reference field="1" count="0"/>
          <reference field="4" count="1" selected="0">
            <x v="2"/>
          </reference>
          <reference field="12" count="1" selected="0">
            <x v="4"/>
          </reference>
        </references>
      </pivotArea>
    </format>
    <format dxfId="54">
      <pivotArea dataOnly="0" labelOnly="1" fieldPosition="0">
        <references count="3">
          <reference field="1" count="0"/>
          <reference field="4" count="1" selected="0">
            <x v="4"/>
          </reference>
          <reference field="12" count="1" selected="0">
            <x v="5"/>
          </reference>
        </references>
      </pivotArea>
    </format>
    <format dxfId="53">
      <pivotArea dataOnly="0" labelOnly="1" fieldPosition="0">
        <references count="3">
          <reference field="1" count="0"/>
          <reference field="4" count="1" selected="0">
            <x v="3"/>
          </reference>
          <reference field="12" count="1" selected="0">
            <x v="6"/>
          </reference>
        </references>
      </pivotArea>
    </format>
    <format dxfId="52">
      <pivotArea dataOnly="0" labelOnly="1" fieldPosition="0">
        <references count="3">
          <reference field="1" count="0"/>
          <reference field="4" count="1" selected="0">
            <x v="7"/>
          </reference>
          <reference field="12" count="1" selected="0">
            <x v="6"/>
          </reference>
        </references>
      </pivotArea>
    </format>
    <format dxfId="51">
      <pivotArea dataOnly="0" labelOnly="1" fieldPosition="0">
        <references count="3">
          <reference field="1" count="0"/>
          <reference field="4" count="1" selected="0">
            <x v="8"/>
          </reference>
          <reference field="12" count="1" selected="0">
            <x v="6"/>
          </reference>
        </references>
      </pivotArea>
    </format>
    <format dxfId="50">
      <pivotArea dataOnly="0" labelOnly="1" fieldPosition="0">
        <references count="3">
          <reference field="1" count="0"/>
          <reference field="4" count="1" selected="0">
            <x v="11"/>
          </reference>
          <reference field="12" count="1" selected="0">
            <x v="6"/>
          </reference>
        </references>
      </pivotArea>
    </format>
    <format dxfId="49">
      <pivotArea dataOnly="0" labelOnly="1" fieldPosition="0">
        <references count="3">
          <reference field="1" count="0"/>
          <reference field="4" count="1" selected="0">
            <x v="12"/>
          </reference>
          <reference field="12" count="1" selected="0">
            <x v="6"/>
          </reference>
        </references>
      </pivotArea>
    </format>
    <format dxfId="48">
      <pivotArea dataOnly="0" labelOnly="1" fieldPosition="0">
        <references count="3">
          <reference field="1" count="0"/>
          <reference field="4" count="1" selected="0">
            <x v="14"/>
          </reference>
          <reference field="12" count="1" selected="0">
            <x v="6"/>
          </reference>
        </references>
      </pivotArea>
    </format>
    <format dxfId="47">
      <pivotArea dataOnly="0" labelOnly="1" fieldPosition="0">
        <references count="3">
          <reference field="1" count="0"/>
          <reference field="4" count="1" selected="0">
            <x v="15"/>
          </reference>
          <reference field="12" count="1" selected="0">
            <x v="6"/>
          </reference>
        </references>
      </pivotArea>
    </format>
    <format dxfId="46">
      <pivotArea dataOnly="0" labelOnly="1" fieldPosition="0">
        <references count="3">
          <reference field="1" count="0"/>
          <reference field="4" count="1" selected="0">
            <x v="17"/>
          </reference>
          <reference field="12" count="1" selected="0">
            <x v="6"/>
          </reference>
        </references>
      </pivotArea>
    </format>
    <format dxfId="45">
      <pivotArea dataOnly="0" labelOnly="1" fieldPosition="0">
        <references count="3">
          <reference field="1" count="0"/>
          <reference field="4" count="1" selected="0">
            <x v="18"/>
          </reference>
          <reference field="12" count="1" selected="0">
            <x v="6"/>
          </reference>
        </references>
      </pivotArea>
    </format>
    <format dxfId="44">
      <pivotArea dataOnly="0" labelOnly="1" fieldPosition="0">
        <references count="3">
          <reference field="1" count="0"/>
          <reference field="4" count="1" selected="0">
            <x v="1"/>
          </reference>
          <reference field="12" count="1" selected="0">
            <x v="7"/>
          </reference>
        </references>
      </pivotArea>
    </format>
    <format dxfId="43">
      <pivotArea dataOnly="0" labelOnly="1" fieldPosition="0">
        <references count="3">
          <reference field="1" count="0"/>
          <reference field="4" count="1" selected="0">
            <x v="9"/>
          </reference>
          <reference field="12" count="1" selected="0">
            <x v="8"/>
          </reference>
        </references>
      </pivotArea>
    </format>
    <format dxfId="42">
      <pivotArea dataOnly="0" labelOnly="1" fieldPosition="0">
        <references count="3">
          <reference field="1" count="0"/>
          <reference field="4" count="1" selected="0">
            <x v="19"/>
          </reference>
          <reference field="12" count="1" selected="0">
            <x v="8"/>
          </reference>
        </references>
      </pivotArea>
    </format>
    <format dxfId="41">
      <pivotArea dataOnly="0" labelOnly="1" fieldPosition="0">
        <references count="1">
          <reference field="10" count="0"/>
        </references>
      </pivotArea>
    </format>
    <format dxfId="40">
      <pivotArea dataOnly="0" labelOnly="1" fieldPosition="0">
        <references count="1">
          <reference field="10" count="0" defaultSubtotal="1"/>
        </references>
      </pivotArea>
    </format>
    <format dxfId="39">
      <pivotArea dataOnly="0" labelOnly="1" grandCol="1" outline="0" fieldPosition="0"/>
    </format>
    <format dxfId="38">
      <pivotArea dataOnly="0" labelOnly="1" fieldPosition="0">
        <references count="2">
          <reference field="10" count="1" selected="0">
            <x v="0"/>
          </reference>
          <reference field="11" count="1">
            <x v="11"/>
          </reference>
        </references>
      </pivotArea>
    </format>
    <format dxfId="37">
      <pivotArea dataOnly="0" labelOnly="1" fieldPosition="0">
        <references count="2">
          <reference field="10" count="1" selected="0">
            <x v="1"/>
          </reference>
          <reference field="11" count="11">
            <x v="1"/>
            <x v="2"/>
            <x v="3"/>
            <x v="4"/>
            <x v="5"/>
            <x v="6"/>
            <x v="7"/>
            <x v="8"/>
            <x v="9"/>
            <x v="10"/>
            <x v="11"/>
          </reference>
        </references>
      </pivotArea>
    </format>
    <format dxfId="36">
      <pivotArea dataOnly="0" labelOnly="1" fieldPosition="0">
        <references count="2">
          <reference field="10" count="1" selected="0">
            <x v="2"/>
          </reference>
          <reference field="11" count="2">
            <x v="0"/>
            <x v="1"/>
          </reference>
        </references>
      </pivotArea>
    </format>
    <format dxfId="35">
      <pivotArea type="origin" dataOnly="0" labelOnly="1" outline="0" fieldPosition="0"/>
    </format>
    <format dxfId="34">
      <pivotArea field="12" type="button" dataOnly="0" labelOnly="1" outline="0" axis="axisRow" fieldPosition="0"/>
    </format>
    <format dxfId="33">
      <pivotArea dataOnly="0" labelOnly="1" fieldPosition="0">
        <references count="1">
          <reference field="12" count="0"/>
        </references>
      </pivotArea>
    </format>
    <format dxfId="32">
      <pivotArea dataOnly="0" labelOnly="1" grandRow="1" outline="0" fieldPosition="0"/>
    </format>
    <format dxfId="31">
      <pivotArea dataOnly="0" labelOnly="1" fieldPosition="0">
        <references count="2">
          <reference field="4" count="2">
            <x v="10"/>
            <x v="16"/>
          </reference>
          <reference field="12" count="1" selected="0">
            <x v="0"/>
          </reference>
        </references>
      </pivotArea>
    </format>
    <format dxfId="30">
      <pivotArea dataOnly="0" labelOnly="1" fieldPosition="0">
        <references count="2">
          <reference field="4" count="2">
            <x v="5"/>
            <x v="13"/>
          </reference>
          <reference field="12" count="1" selected="0">
            <x v="1"/>
          </reference>
        </references>
      </pivotArea>
    </format>
    <format dxfId="29">
      <pivotArea dataOnly="0" labelOnly="1" fieldPosition="0">
        <references count="2">
          <reference field="4" count="2">
            <x v="0"/>
            <x v="6"/>
          </reference>
          <reference field="12" count="1" selected="0">
            <x v="3"/>
          </reference>
        </references>
      </pivotArea>
    </format>
    <format dxfId="28">
      <pivotArea dataOnly="0" labelOnly="1" fieldPosition="0">
        <references count="2">
          <reference field="4" count="1">
            <x v="2"/>
          </reference>
          <reference field="12" count="1" selected="0">
            <x v="4"/>
          </reference>
        </references>
      </pivotArea>
    </format>
    <format dxfId="27">
      <pivotArea dataOnly="0" labelOnly="1" fieldPosition="0">
        <references count="2">
          <reference field="4" count="1">
            <x v="4"/>
          </reference>
          <reference field="12" count="1" selected="0">
            <x v="5"/>
          </reference>
        </references>
      </pivotArea>
    </format>
    <format dxfId="26">
      <pivotArea dataOnly="0" labelOnly="1" fieldPosition="0">
        <references count="2">
          <reference field="4" count="9">
            <x v="3"/>
            <x v="7"/>
            <x v="8"/>
            <x v="11"/>
            <x v="12"/>
            <x v="14"/>
            <x v="15"/>
            <x v="17"/>
            <x v="18"/>
          </reference>
          <reference field="12" count="1" selected="0">
            <x v="6"/>
          </reference>
        </references>
      </pivotArea>
    </format>
    <format dxfId="25">
      <pivotArea dataOnly="0" labelOnly="1" fieldPosition="0">
        <references count="2">
          <reference field="4" count="1">
            <x v="1"/>
          </reference>
          <reference field="12" count="1" selected="0">
            <x v="7"/>
          </reference>
        </references>
      </pivotArea>
    </format>
    <format dxfId="24">
      <pivotArea dataOnly="0" labelOnly="1" fieldPosition="0">
        <references count="2">
          <reference field="4" count="2">
            <x v="9"/>
            <x v="19"/>
          </reference>
          <reference field="12" count="1" selected="0">
            <x v="8"/>
          </reference>
        </references>
      </pivotArea>
    </format>
    <format dxfId="23">
      <pivotArea dataOnly="0" labelOnly="1" fieldPosition="0">
        <references count="3">
          <reference field="1" count="0"/>
          <reference field="4" count="1" selected="0">
            <x v="10"/>
          </reference>
          <reference field="12" count="1" selected="0">
            <x v="0"/>
          </reference>
        </references>
      </pivotArea>
    </format>
    <format dxfId="22">
      <pivotArea dataOnly="0" labelOnly="1" fieldPosition="0">
        <references count="3">
          <reference field="1" count="0"/>
          <reference field="4" count="1" selected="0">
            <x v="16"/>
          </reference>
          <reference field="12" count="1" selected="0">
            <x v="0"/>
          </reference>
        </references>
      </pivotArea>
    </format>
    <format dxfId="21">
      <pivotArea dataOnly="0" labelOnly="1" fieldPosition="0">
        <references count="3">
          <reference field="1" count="0"/>
          <reference field="4" count="1" selected="0">
            <x v="5"/>
          </reference>
          <reference field="12" count="1" selected="0">
            <x v="1"/>
          </reference>
        </references>
      </pivotArea>
    </format>
    <format dxfId="20">
      <pivotArea dataOnly="0" labelOnly="1" fieldPosition="0">
        <references count="3">
          <reference field="1" count="0"/>
          <reference field="4" count="1" selected="0">
            <x v="13"/>
          </reference>
          <reference field="12" count="1" selected="0">
            <x v="1"/>
          </reference>
        </references>
      </pivotArea>
    </format>
    <format dxfId="19">
      <pivotArea dataOnly="0" labelOnly="1" fieldPosition="0">
        <references count="3">
          <reference field="1" count="0"/>
          <reference field="4" count="1" selected="0">
            <x v="0"/>
          </reference>
          <reference field="12" count="1" selected="0">
            <x v="3"/>
          </reference>
        </references>
      </pivotArea>
    </format>
    <format dxfId="18">
      <pivotArea dataOnly="0" labelOnly="1" fieldPosition="0">
        <references count="3">
          <reference field="1" count="0"/>
          <reference field="4" count="1" selected="0">
            <x v="6"/>
          </reference>
          <reference field="12" count="1" selected="0">
            <x v="3"/>
          </reference>
        </references>
      </pivotArea>
    </format>
    <format dxfId="17">
      <pivotArea dataOnly="0" labelOnly="1" fieldPosition="0">
        <references count="3">
          <reference field="1" count="0"/>
          <reference field="4" count="1" selected="0">
            <x v="2"/>
          </reference>
          <reference field="12" count="1" selected="0">
            <x v="4"/>
          </reference>
        </references>
      </pivotArea>
    </format>
    <format dxfId="16">
      <pivotArea dataOnly="0" labelOnly="1" fieldPosition="0">
        <references count="3">
          <reference field="1" count="0"/>
          <reference field="4" count="1" selected="0">
            <x v="4"/>
          </reference>
          <reference field="12" count="1" selected="0">
            <x v="5"/>
          </reference>
        </references>
      </pivotArea>
    </format>
    <format dxfId="15">
      <pivotArea dataOnly="0" labelOnly="1" fieldPosition="0">
        <references count="3">
          <reference field="1" count="0"/>
          <reference field="4" count="1" selected="0">
            <x v="3"/>
          </reference>
          <reference field="12" count="1" selected="0">
            <x v="6"/>
          </reference>
        </references>
      </pivotArea>
    </format>
    <format dxfId="14">
      <pivotArea dataOnly="0" labelOnly="1" fieldPosition="0">
        <references count="3">
          <reference field="1" count="0"/>
          <reference field="4" count="1" selected="0">
            <x v="7"/>
          </reference>
          <reference field="12" count="1" selected="0">
            <x v="6"/>
          </reference>
        </references>
      </pivotArea>
    </format>
    <format dxfId="13">
      <pivotArea dataOnly="0" labelOnly="1" fieldPosition="0">
        <references count="3">
          <reference field="1" count="0"/>
          <reference field="4" count="1" selected="0">
            <x v="8"/>
          </reference>
          <reference field="12" count="1" selected="0">
            <x v="6"/>
          </reference>
        </references>
      </pivotArea>
    </format>
    <format dxfId="12">
      <pivotArea dataOnly="0" labelOnly="1" fieldPosition="0">
        <references count="3">
          <reference field="1" count="0"/>
          <reference field="4" count="1" selected="0">
            <x v="11"/>
          </reference>
          <reference field="12" count="1" selected="0">
            <x v="6"/>
          </reference>
        </references>
      </pivotArea>
    </format>
    <format dxfId="11">
      <pivotArea dataOnly="0" labelOnly="1" fieldPosition="0">
        <references count="3">
          <reference field="1" count="0"/>
          <reference field="4" count="1" selected="0">
            <x v="12"/>
          </reference>
          <reference field="12" count="1" selected="0">
            <x v="6"/>
          </reference>
        </references>
      </pivotArea>
    </format>
    <format dxfId="10">
      <pivotArea dataOnly="0" labelOnly="1" fieldPosition="0">
        <references count="3">
          <reference field="1" count="0"/>
          <reference field="4" count="1" selected="0">
            <x v="14"/>
          </reference>
          <reference field="12" count="1" selected="0">
            <x v="6"/>
          </reference>
        </references>
      </pivotArea>
    </format>
    <format dxfId="9">
      <pivotArea dataOnly="0" labelOnly="1" fieldPosition="0">
        <references count="3">
          <reference field="1" count="0"/>
          <reference field="4" count="1" selected="0">
            <x v="15"/>
          </reference>
          <reference field="12" count="1" selected="0">
            <x v="6"/>
          </reference>
        </references>
      </pivotArea>
    </format>
    <format dxfId="8">
      <pivotArea dataOnly="0" labelOnly="1" fieldPosition="0">
        <references count="3">
          <reference field="1" count="0"/>
          <reference field="4" count="1" selected="0">
            <x v="17"/>
          </reference>
          <reference field="12" count="1" selected="0">
            <x v="6"/>
          </reference>
        </references>
      </pivotArea>
    </format>
    <format dxfId="7">
      <pivotArea dataOnly="0" labelOnly="1" fieldPosition="0">
        <references count="3">
          <reference field="1" count="0"/>
          <reference field="4" count="1" selected="0">
            <x v="18"/>
          </reference>
          <reference field="12" count="1" selected="0">
            <x v="6"/>
          </reference>
        </references>
      </pivotArea>
    </format>
    <format dxfId="6">
      <pivotArea dataOnly="0" labelOnly="1" fieldPosition="0">
        <references count="3">
          <reference field="1" count="0"/>
          <reference field="4" count="1" selected="0">
            <x v="1"/>
          </reference>
          <reference field="12" count="1" selected="0">
            <x v="7"/>
          </reference>
        </references>
      </pivotArea>
    </format>
    <format dxfId="5">
      <pivotArea dataOnly="0" labelOnly="1" fieldPosition="0">
        <references count="3">
          <reference field="1" count="0"/>
          <reference field="4" count="1" selected="0">
            <x v="9"/>
          </reference>
          <reference field="12" count="1" selected="0">
            <x v="8"/>
          </reference>
        </references>
      </pivotArea>
    </format>
    <format dxfId="4">
      <pivotArea dataOnly="0" labelOnly="1" fieldPosition="0">
        <references count="3">
          <reference field="1" count="0"/>
          <reference field="4" count="1" selected="0">
            <x v="19"/>
          </reference>
          <reference field="12" count="1" selected="0">
            <x v="8"/>
          </reference>
        </references>
      </pivotArea>
    </format>
    <format dxfId="3">
      <pivotArea collapsedLevelsAreSubtotals="1" fieldPosition="0">
        <references count="1">
          <reference field="12" count="1">
            <x v="2"/>
          </reference>
        </references>
      </pivotArea>
    </format>
    <format dxfId="2">
      <pivotArea dataOnly="0" labelOnly="1" fieldPosition="0">
        <references count="1">
          <reference field="12" count="1">
            <x v="2"/>
          </reference>
        </references>
      </pivotArea>
    </format>
    <format dxfId="1">
      <pivotArea collapsedLevelsAreSubtotals="1" fieldPosition="0">
        <references count="1">
          <reference field="12" count="1">
            <x v="9"/>
          </reference>
        </references>
      </pivotArea>
    </format>
    <format dxfId="0">
      <pivotArea dataOnly="0" labelOnly="1" fieldPosition="0">
        <references count="1">
          <reference field="12" count="1">
            <x v="9"/>
          </reference>
        </references>
      </pivotArea>
    </format>
  </formats>
  <pivotTableStyleInfo name="PivotStyleLight16" showRowHeaders="1" showColHeaders="1" showRowStripes="0" showColStripes="0" showLastColumn="1"/>
  <filters count="1">
    <filter fld="11" type="valueNotEqual" evalOrder="-1" id="1"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6" connectionId="6" xr16:uid="{A49B5A1F-642E-444A-BF98-7349EA3B368C}" autoFormatId="16" applyNumberFormats="0" applyBorderFormats="0" applyFontFormats="0" applyPatternFormats="0" applyAlignmentFormats="0" applyWidthHeightFormats="0">
  <queryTableRefresh nextId="13">
    <queryTableFields count="12">
      <queryTableField id="1" name="Name" tableColumnId="1"/>
      <queryTableField id="2" name="Value.id" tableColumnId="2"/>
      <queryTableField id="3" name="Value.tenant" tableColumnId="3"/>
      <queryTableField id="4" name="Value.organisation" tableColumnId="4"/>
      <queryTableField id="5" name="Value.type" tableColumnId="5"/>
      <queryTableField id="6" name="Value.reportingCode" tableColumnId="6"/>
      <queryTableField id="7" name="Value.account" tableColumnId="7"/>
      <queryTableField id="8" name="Value.dateMonth" tableColumnId="8"/>
      <queryTableField id="9" name="Value.trackingOption" tableColumnId="9"/>
      <queryTableField id="10" name="Value.trackingOption2" tableColumnId="10"/>
      <queryTableField id="11" name="Value.code" tableColumnId="11"/>
      <queryTableField id="12" name="Value.amount" tableColumnId="1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5" connectionId="2" xr16:uid="{84D33527-B9C8-4FAF-8D64-F2F4A145A803}" autoFormatId="16" applyNumberFormats="0" applyBorderFormats="0" applyFontFormats="0" applyPatternFormats="0" applyAlignmentFormats="0" applyWidthHeightFormats="0">
  <queryTableRefresh nextId="25">
    <queryTableFields count="24">
      <queryTableField id="1" name="Name" tableColumnId="1"/>
      <queryTableField id="2" name="Value.id" tableColumnId="2"/>
      <queryTableField id="3" name="Value.accountId" tableColumnId="3"/>
      <queryTableField id="4" name="Value.status" tableColumnId="4"/>
      <queryTableField id="5" name="Value.tenant" tableColumnId="5"/>
      <queryTableField id="6" name="Value.organisation" tableColumnId="6"/>
      <queryTableField id="7" name="Value.code" tableColumnId="7"/>
      <queryTableField id="8" name="Value.reportCode" tableColumnId="8"/>
      <queryTableField id="9" name="Value.name" tableColumnId="9"/>
      <queryTableField id="10" name="Value.reportingName" tableColumnId="10"/>
      <queryTableField id="11" name="Value.type" tableColumnId="11"/>
      <queryTableField id="12" name="Value.taxCode" tableColumnId="12"/>
      <queryTableField id="13" name="Value.description" tableColumnId="13"/>
      <queryTableField id="14" name="Value.dashboard" tableColumnId="14"/>
      <queryTableField id="15" name="Value.expenseClaims" tableColumnId="15"/>
      <queryTableField id="16" name="Value.enablePayments" tableColumnId="16"/>
      <queryTableField id="17" name="Value.plHeaderList.id" tableColumnId="17"/>
      <queryTableField id="18" name="Value.plHeaderList.headerId" tableColumnId="18"/>
      <queryTableField id="19" name="Value.plHeaderList.name" tableColumnId="19"/>
      <queryTableField id="20" name="Value.plHeaderList.orderId" tableColumnId="20"/>
      <queryTableField id="21" name="Value.plHeaderList.sumId" tableColumnId="21"/>
      <queryTableField id="22" name="Value.plHeaderList.integerId" tableColumnId="22"/>
      <queryTableField id="23" name="Value.plHeaderList.colorId" tableColumnId="23"/>
      <queryTableField id="24" name="Value.bsHeaderList" tableColumnId="24"/>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4" connectionId="4" xr16:uid="{F55BBE40-B106-4087-8B76-114DFC42DCC9}" autoFormatId="16" applyNumberFormats="0" applyBorderFormats="0" applyFontFormats="0" applyPatternFormats="0" applyAlignmentFormats="0" applyWidthHeightFormats="0">
  <queryTableRefresh nextId="13">
    <queryTableFields count="12">
      <queryTableField id="1" name="Name" tableColumnId="1"/>
      <queryTableField id="2" name="Value.id" tableColumnId="2"/>
      <queryTableField id="3" name="Value.tenant" tableColumnId="3"/>
      <queryTableField id="4" name="Value.organisation" tableColumnId="4"/>
      <queryTableField id="5" name="Value.type" tableColumnId="5"/>
      <queryTableField id="6" name="Value.reportingCode" tableColumnId="6"/>
      <queryTableField id="7" name="Value.account" tableColumnId="7"/>
      <queryTableField id="8" name="Value.dateMonth" tableColumnId="8"/>
      <queryTableField id="9" name="Value.trackingOption" tableColumnId="9"/>
      <queryTableField id="10" name="Value.trackingOption2" tableColumnId="10"/>
      <queryTableField id="11" name="Value.code" tableColumnId="11"/>
      <queryTableField id="12" name="Value.amount" tableColumnId="12"/>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3" connectionId="1" xr16:uid="{02EA2BFC-28FF-45CB-A173-E887E49C987B}" autoFormatId="16" applyNumberFormats="0" applyBorderFormats="0" applyFontFormats="0" applyPatternFormats="0" applyAlignmentFormats="0" applyWidthHeightFormats="0">
  <queryTableRefresh nextId="25">
    <queryTableFields count="24">
      <queryTableField id="1" name="Name" tableColumnId="1"/>
      <queryTableField id="2" name="Value.id" tableColumnId="2"/>
      <queryTableField id="3" name="Value.accountId" tableColumnId="3"/>
      <queryTableField id="4" name="Value.status" tableColumnId="4"/>
      <queryTableField id="5" name="Value.tenant" tableColumnId="5"/>
      <queryTableField id="6" name="Value.organisation" tableColumnId="6"/>
      <queryTableField id="7" name="Value.code" tableColumnId="7"/>
      <queryTableField id="8" name="Value.reportCode" tableColumnId="8"/>
      <queryTableField id="9" name="Value.name" tableColumnId="9"/>
      <queryTableField id="10" name="Value.reportingName" tableColumnId="10"/>
      <queryTableField id="11" name="Value.type" tableColumnId="11"/>
      <queryTableField id="12" name="Value.taxCode" tableColumnId="12"/>
      <queryTableField id="13" name="Value.description" tableColumnId="13"/>
      <queryTableField id="14" name="Value.dashboard" tableColumnId="14"/>
      <queryTableField id="15" name="Value.expenseClaims" tableColumnId="15"/>
      <queryTableField id="16" name="Value.enablePayments" tableColumnId="16"/>
      <queryTableField id="17" name="Value.plHeaderList.id" tableColumnId="17"/>
      <queryTableField id="18" name="Value.plHeaderList.headerId" tableColumnId="18"/>
      <queryTableField id="19" name="Value.plHeaderList.name" tableColumnId="19"/>
      <queryTableField id="20" name="Value.plHeaderList.orderId" tableColumnId="20"/>
      <queryTableField id="21" name="Value.plHeaderList.sumId" tableColumnId="21"/>
      <queryTableField id="22" name="Value.plHeaderList.integerId" tableColumnId="22"/>
      <queryTableField id="23" name="Value.plHeaderList.colorId" tableColumnId="23"/>
      <queryTableField id="24" name="Value.bsHeaderList" tableColumnId="24"/>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2" connectionId="5" xr16:uid="{ABA5EEE7-B085-4A15-838C-D5D7E77FF95A}" autoFormatId="16" applyNumberFormats="0" applyBorderFormats="0" applyFontFormats="0" applyPatternFormats="0" applyAlignmentFormats="0" applyWidthHeightFormats="0">
  <queryTableRefresh nextId="18" unboundColumnsRight="2">
    <queryTableFields count="16">
      <queryTableField id="1" name="Name" tableColumnId="1"/>
      <queryTableField id="2" name="Value.id" tableColumnId="2"/>
      <queryTableField id="3" name="Value.tenant" tableColumnId="3"/>
      <queryTableField id="4" name="Value.organisation" tableColumnId="4"/>
      <queryTableField id="5" name="Value.type" tableColumnId="5"/>
      <queryTableField id="6" name="Value.reportingCode" tableColumnId="6"/>
      <queryTableField id="7" name="Value.account" tableColumnId="7"/>
      <queryTableField id="8" name="Value.dateMonth" tableColumnId="8"/>
      <queryTableField id="9" name="Value.trackingOption" tableColumnId="9"/>
      <queryTableField id="10" name="Value.trackingOption2" tableColumnId="10"/>
      <queryTableField id="11" name="Value.code" tableColumnId="11"/>
      <queryTableField id="12" name="Value.amount" tableColumnId="12"/>
      <queryTableField id="13" name="Relationship" tableColumnId="13"/>
      <queryTableField id="15" name="Header Name" tableColumnId="15"/>
      <queryTableField id="16" dataBound="0" tableColumnId="16"/>
      <queryTableField id="17" dataBound="0" tableColumnId="17"/>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3" xr16:uid="{98363DA9-F589-4066-B92F-5BB0E8D269D1}" autoFormatId="16" applyNumberFormats="0" applyBorderFormats="0" applyFontFormats="0" applyPatternFormats="0" applyAlignmentFormats="0" applyWidthHeightFormats="0">
  <queryTableRefresh nextId="26">
    <queryTableFields count="25">
      <queryTableField id="1" name="Name" tableColumnId="1"/>
      <queryTableField id="2" name="Value.id" tableColumnId="2"/>
      <queryTableField id="3" name="Value.accountId" tableColumnId="3"/>
      <queryTableField id="4" name="Value.status" tableColumnId="4"/>
      <queryTableField id="5" name="Value.tenant" tableColumnId="5"/>
      <queryTableField id="6" name="Value.organisation" tableColumnId="6"/>
      <queryTableField id="7" name="Value.code" tableColumnId="7"/>
      <queryTableField id="8" name="Value.reportCode" tableColumnId="8"/>
      <queryTableField id="9" name="Value.name" tableColumnId="9"/>
      <queryTableField id="10" name="Value.reportingName" tableColumnId="10"/>
      <queryTableField id="11" name="Value.type" tableColumnId="11"/>
      <queryTableField id="12" name="Value.taxCode" tableColumnId="12"/>
      <queryTableField id="13" name="Value.description" tableColumnId="13"/>
      <queryTableField id="14" name="Value.dashboard" tableColumnId="14"/>
      <queryTableField id="15" name="Value.expenseClaims" tableColumnId="15"/>
      <queryTableField id="16" name="Value.enablePayments" tableColumnId="16"/>
      <queryTableField id="17" name="Value.plHeaderList.id" tableColumnId="17"/>
      <queryTableField id="18" name="Value.plHeaderList.headerId" tableColumnId="18"/>
      <queryTableField id="19" name="Value.plHeaderList.name" tableColumnId="19"/>
      <queryTableField id="20" name="Value.plHeaderList.orderId" tableColumnId="20"/>
      <queryTableField id="21" name="Value.plHeaderList.sumId" tableColumnId="21"/>
      <queryTableField id="22" name="Value.plHeaderList.integerId" tableColumnId="22"/>
      <queryTableField id="23" name="Value.plHeaderList.colorId" tableColumnId="23"/>
      <queryTableField id="24" name="Value.bsHeaderList" tableColumnId="24"/>
      <queryTableField id="25" name="Relationship" tableColumnId="2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AB0CABC4-94B2-45FF-BA1A-4B0464C3B323}" sourceName="year">
  <pivotTables>
    <pivotTable tabId="1" name="PivotTable3"/>
  </pivotTables>
  <data>
    <tabular pivotCacheId="2093166778" showMissing="0">
      <items count="3">
        <i x="2" s="1"/>
        <i x="1" s="1"/>
        <i x="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5C5CA81C-6ED2-493F-BBE4-5F18E6AB37A9}" sourceName="month">
  <pivotTables>
    <pivotTable tabId="1" name="PivotTable3"/>
  </pivotTables>
  <data>
    <tabular pivotCacheId="2093166778" showMissing="0">
      <items count="12">
        <i x="10" s="1"/>
        <i x="0" s="1"/>
        <i x="9" s="1"/>
        <i x="11" s="1"/>
        <i x="8" s="1"/>
        <i x="5" s="1"/>
        <i x="6" s="1"/>
        <i x="7" s="1"/>
        <i x="4" s="1"/>
        <i x="3" s="1"/>
        <i x="2"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gName" xr10:uid="{3D92F267-E2E4-4B00-81C1-0278AAC104D9}" sourceName="orgName">
  <pivotTables>
    <pivotTable tabId="1" name="PivotTable3"/>
  </pivotTables>
  <data>
    <tabular pivotCacheId="2093166778" showMissing="0">
      <items count="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ackingOption" xr10:uid="{C06A0D5B-2B67-4A58-8E75-9D777EA2265F}" sourceName="trackingOption">
  <pivotTables>
    <pivotTable tabId="1" name="PivotTable3"/>
  </pivotTables>
  <data>
    <tabular pivotCacheId="2093166778" showMissing="0">
      <items count="6">
        <i x="0" s="1"/>
        <i x="1" s="1"/>
        <i x="2" s="1"/>
        <i x="5" s="1"/>
        <i x="4" s="1"/>
        <i x="3"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923042E4-7E9D-44DA-862D-6FD3EA8406E7}" sourceName="year">
  <pivotTables>
    <pivotTable tabId="20" name="PivotTable4"/>
  </pivotTables>
  <data>
    <tabular pivotCacheId="2093166778" showMissing="0">
      <items count="3">
        <i x="2" s="1"/>
        <i x="1" s="1"/>
        <i x="0" s="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1" xr10:uid="{55D5CD2B-12B7-4871-9A12-EAC15B17B92C}" sourceName="month">
  <pivotTables>
    <pivotTable tabId="20" name="PivotTable4"/>
  </pivotTables>
  <data>
    <tabular pivotCacheId="2093166778" showMissing="0">
      <items count="12">
        <i x="10" s="1"/>
        <i x="0" s="1"/>
        <i x="9" s="1"/>
        <i x="11" s="1"/>
        <i x="8" s="1"/>
        <i x="5" s="1"/>
        <i x="6" s="1"/>
        <i x="7" s="1"/>
        <i x="4" s="1"/>
        <i x="3" s="1"/>
        <i x="2" s="1"/>
        <i x="1" s="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gName1" xr10:uid="{0DFDA0B7-1F6D-433C-87B7-A73FCF1A4CEC}" sourceName="orgName">
  <pivotTables>
    <pivotTable tabId="20" name="PivotTable4"/>
  </pivotTables>
  <data>
    <tabular pivotCacheId="2093166778" showMissing="0">
      <items count="1">
        <i x="0" s="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ackingOption1" xr10:uid="{E6A1B4AC-471C-46B2-A628-7187399845C3}" sourceName="trackingOption">
  <pivotTables>
    <pivotTable tabId="20" name="PivotTable4"/>
  </pivotTables>
  <data>
    <tabular pivotCacheId="2093166778" showMissing="0">
      <items count="6">
        <i x="0" s="1"/>
        <i x="1" s="1"/>
        <i x="2" s="1"/>
        <i x="5" s="1"/>
        <i x="4" s="1"/>
        <i x="3"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C7BCBFC6-1AA8-4474-8F6D-78C32F9B4EAE}" cache="Slicer_year" caption="year" columnCount="3" style="SlicerStyleLight2" rowHeight="234950"/>
  <slicer name="month" xr10:uid="{86404FD4-2C8E-4D7C-A922-F01B9DEF6689}" cache="Slicer_month" caption="month" columnCount="3" style="SlicerStyleLight2" rowHeight="234950"/>
  <slicer name="orgName" xr10:uid="{24FB3A74-0710-4A4D-B1BB-37D5CC67F646}" cache="Slicer_orgName" caption="orgName" style="SlicerStyleLight2" rowHeight="234950"/>
  <slicer name="trackingOption" xr10:uid="{87858EC8-ECE5-4E02-87D5-00FE8418D2C8}" cache="Slicer_trackingOption" caption="trackingOption" columnCount="3" style="SlicerStyleLight2"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A4770B81-57D5-436B-BBA3-597B6ABD96E8}" cache="Slicer_year1" caption="year" columnCount="3" style="SlicerStyleOther1" rowHeight="234950"/>
  <slicer name="month 1" xr10:uid="{B0F14112-CD72-42EE-AFBC-34FE6B01B46D}" cache="Slicer_month1" caption="month" columnCount="3" style="SlicerStyleOther1" rowHeight="234950"/>
  <slicer name="orgName 1" xr10:uid="{0915EE2A-5EB2-4208-807B-30164020E960}" cache="Slicer_orgName1" caption="Organization" style="SlicerStyleOther1" rowHeight="234950"/>
  <slicer name="trackingOption 1" xr10:uid="{094EBFE2-CBC4-49A0-A8C1-587B87AE309E}" cache="Slicer_trackingOption1" caption="Tracking Option" columnCount="3" style="SlicerStyleOther1" rowHeight="23495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70B73D2-C1BA-4753-AC82-03718E32EB35}" name="reports_New_Zealand" displayName="reports_New_Zealand" ref="A1:L497" tableType="queryTable" totalsRowShown="0">
  <autoFilter ref="A1:L497" xr:uid="{670B73D2-C1BA-4753-AC82-03718E32EB35}"/>
  <tableColumns count="12">
    <tableColumn id="1" xr3:uid="{927B8083-5220-425C-A351-44D7C1083F4E}" uniqueName="1" name="Name" queryTableFieldId="1" dataDxfId="239"/>
    <tableColumn id="2" xr3:uid="{4FD498F2-DD8C-4DE0-A6AC-61E111E2D8F0}" uniqueName="2" name="Value.id" queryTableFieldId="2"/>
    <tableColumn id="3" xr3:uid="{29E0F219-01A5-4F7C-B203-3E1B8793491F}" uniqueName="3" name="Value.tenant" queryTableFieldId="3"/>
    <tableColumn id="4" xr3:uid="{F3260E4B-A284-4C78-94EA-897F844C0E20}" uniqueName="4" name="Value.organisation" queryTableFieldId="4"/>
    <tableColumn id="5" xr3:uid="{B014C5F7-EEFF-45CD-BD85-52126E6A5A2E}" uniqueName="5" name="Value.type" queryTableFieldId="5"/>
    <tableColumn id="6" xr3:uid="{24376206-AABA-4069-8739-0B231E186464}" uniqueName="6" name="Value.reportingCode" queryTableFieldId="6"/>
    <tableColumn id="7" xr3:uid="{D62B3764-95B1-4710-81A5-177C8F3BA6E3}" uniqueName="7" name="Value.account" queryTableFieldId="7"/>
    <tableColumn id="8" xr3:uid="{D9B18203-F6A8-4DD8-89F4-C7F1439A72A7}" uniqueName="8" name="Value.dateMonth" queryTableFieldId="8"/>
    <tableColumn id="9" xr3:uid="{4439B316-73F3-481E-AAE0-DEBCDA25B3FF}" uniqueName="9" name="Value.trackingOption" queryTableFieldId="9"/>
    <tableColumn id="10" xr3:uid="{A40A450F-94C0-4904-B685-2F88D7C1F8BE}" uniqueName="10" name="Value.trackingOption2" queryTableFieldId="10"/>
    <tableColumn id="11" xr3:uid="{EF73FB97-8D6A-4164-B4AF-2A0AF6A9262E}" uniqueName="11" name="Value.code" queryTableFieldId="11"/>
    <tableColumn id="12" xr3:uid="{148EB686-0DE4-4220-9D9F-0D925DA12EAE}" uniqueName="12" name="Value.amount" queryTableFieldId="1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432ECB-5CE2-4CA0-B81C-7E75A001D243}" name="chartofacc_New_Zealand" displayName="chartofacc_New_Zealand" ref="A1:X66" tableType="queryTable" totalsRowShown="0">
  <autoFilter ref="A1:X66" xr:uid="{5C432ECB-5CE2-4CA0-B81C-7E75A001D243}"/>
  <tableColumns count="24">
    <tableColumn id="1" xr3:uid="{D805909F-F68E-45E5-8CA0-0F3CB52F80DE}" uniqueName="1" name="Name" queryTableFieldId="1" dataDxfId="238"/>
    <tableColumn id="2" xr3:uid="{8C252E2D-5263-4545-A246-1DFF44737E52}" uniqueName="2" name="Value.id" queryTableFieldId="2"/>
    <tableColumn id="3" xr3:uid="{AF831027-BA48-442A-8748-FFD2ED6F4E98}" uniqueName="3" name="Value.accountId" queryTableFieldId="3"/>
    <tableColumn id="4" xr3:uid="{7A61EE80-223E-4E54-A841-057D8597B71A}" uniqueName="4" name="Value.status" queryTableFieldId="4"/>
    <tableColumn id="5" xr3:uid="{95C3952C-34B6-4F2F-B0CD-3813E5AAA90F}" uniqueName="5" name="Value.tenant" queryTableFieldId="5"/>
    <tableColumn id="6" xr3:uid="{A436ADBC-F193-432E-9334-E64F1736FF2F}" uniqueName="6" name="Value.organisation" queryTableFieldId="6"/>
    <tableColumn id="7" xr3:uid="{A7E2235A-0E7B-41EC-B5CA-6C6D7A73B1E8}" uniqueName="7" name="Value.code" queryTableFieldId="7"/>
    <tableColumn id="8" xr3:uid="{8A7EE9F1-1C93-4913-9B24-CAB1E170C402}" uniqueName="8" name="Value.reportCode" queryTableFieldId="8"/>
    <tableColumn id="9" xr3:uid="{979B9F9F-05C5-47C4-BD7F-9BC1092F177C}" uniqueName="9" name="Value.name" queryTableFieldId="9"/>
    <tableColumn id="10" xr3:uid="{71D9710A-C131-448E-A7EF-FA9C2F89743D}" uniqueName="10" name="Value.reportingName" queryTableFieldId="10"/>
    <tableColumn id="11" xr3:uid="{81B3286C-B84B-488C-A516-583314F1CFAB}" uniqueName="11" name="Value.type" queryTableFieldId="11"/>
    <tableColumn id="12" xr3:uid="{E1BABEE4-37CC-463B-BE73-79C4FC97FF41}" uniqueName="12" name="Value.taxCode" queryTableFieldId="12"/>
    <tableColumn id="13" xr3:uid="{FE0A4092-3C0A-4C1B-80DE-BDD845FC90D5}" uniqueName="13" name="Value.description" queryTableFieldId="13"/>
    <tableColumn id="14" xr3:uid="{E878FEB6-4BE6-429F-A356-EE93235BE9FB}" uniqueName="14" name="Value.dashboard" queryTableFieldId="14"/>
    <tableColumn id="15" xr3:uid="{E828F209-8846-4EA4-A38F-F702B041835D}" uniqueName="15" name="Value.expenseClaims" queryTableFieldId="15"/>
    <tableColumn id="16" xr3:uid="{3D140111-0F75-43A1-8449-87BE4A9E6A12}" uniqueName="16" name="Value.enablePayments" queryTableFieldId="16"/>
    <tableColumn id="17" xr3:uid="{D661DE18-8510-4236-B7B3-27F5685EE577}" uniqueName="17" name="Value.plHeaderList.id" queryTableFieldId="17"/>
    <tableColumn id="18" xr3:uid="{1E12ACC8-7B85-4893-AA14-04ED9F7ECB90}" uniqueName="18" name="Value.plHeaderList.headerId" queryTableFieldId="18"/>
    <tableColumn id="19" xr3:uid="{0092FCFA-C4D9-48ED-80AF-09207FA0F5F9}" uniqueName="19" name="Value.plHeaderList.name" queryTableFieldId="19"/>
    <tableColumn id="20" xr3:uid="{8F528126-8C18-46D5-A23B-1825DC1731CF}" uniqueName="20" name="Value.plHeaderList.orderId" queryTableFieldId="20"/>
    <tableColumn id="21" xr3:uid="{2F979222-776E-463A-948D-F73E7D24D0C4}" uniqueName="21" name="Value.plHeaderList.sumId" queryTableFieldId="21"/>
    <tableColumn id="22" xr3:uid="{71006156-81B0-4154-8D8A-F3FA6ED1F98F}" uniqueName="22" name="Value.plHeaderList.integerId" queryTableFieldId="22"/>
    <tableColumn id="23" xr3:uid="{EA638D93-6B23-4EF1-A109-307572E4C060}" uniqueName="23" name="Value.plHeaderList.colorId" queryTableFieldId="23"/>
    <tableColumn id="24" xr3:uid="{763520F0-800B-48B7-8EED-D084324D6B6E}" uniqueName="24" name="Value.bsHeaderList" queryTableFieldId="2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B26ED25-DE25-4601-A1C8-7B0C45C78FC4}" name="P_L_Australia" displayName="P_L_Australia" ref="A1:L278" tableType="queryTable" totalsRowShown="0">
  <autoFilter ref="A1:L278" xr:uid="{1B26ED25-DE25-4601-A1C8-7B0C45C78FC4}"/>
  <tableColumns count="12">
    <tableColumn id="1" xr3:uid="{68180927-3203-4C76-A26E-438545DC1879}" uniqueName="1" name="Name" queryTableFieldId="1" dataDxfId="237"/>
    <tableColumn id="2" xr3:uid="{2D825955-3032-4C9D-ACE8-29F4ED808AB8}" uniqueName="2" name="Value.id" queryTableFieldId="2"/>
    <tableColumn id="3" xr3:uid="{ADE39E71-413F-4A50-9FBB-F400296EEF9E}" uniqueName="3" name="Value.tenant" queryTableFieldId="3"/>
    <tableColumn id="4" xr3:uid="{3BE9048A-61A0-4E57-8D5F-0935E4E86958}" uniqueName="4" name="Value.organisation" queryTableFieldId="4"/>
    <tableColumn id="5" xr3:uid="{E04DC30B-15E8-43F2-88BE-56D4B532F55B}" uniqueName="5" name="Value.type" queryTableFieldId="5"/>
    <tableColumn id="6" xr3:uid="{772DBF42-3B2A-4418-984E-22F707844D54}" uniqueName="6" name="Value.reportingCode" queryTableFieldId="6"/>
    <tableColumn id="7" xr3:uid="{A43E24EB-EA71-4585-9313-9F0A54AEDC0C}" uniqueName="7" name="Value.account" queryTableFieldId="7"/>
    <tableColumn id="8" xr3:uid="{1FBFB069-3C36-4BED-BC64-0458566442E6}" uniqueName="8" name="Value.dateMonth" queryTableFieldId="8"/>
    <tableColumn id="9" xr3:uid="{59B54ECC-E482-49AF-B9E2-21B65E064D3F}" uniqueName="9" name="Value.trackingOption" queryTableFieldId="9"/>
    <tableColumn id="10" xr3:uid="{710E9F80-284F-4F68-9736-FCBB66A2E22C}" uniqueName="10" name="Value.trackingOption2" queryTableFieldId="10"/>
    <tableColumn id="11" xr3:uid="{54CA7D4C-5492-4B69-A56A-25EBAFAE6C85}" uniqueName="11" name="Value.code" queryTableFieldId="11"/>
    <tableColumn id="12" xr3:uid="{871AC7A7-0BD2-4780-B338-27E2D3EED9F6}" uniqueName="12" name="Value.amount" queryTableFieldId="1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4137AF-8A8A-4A5A-BC84-3786D16FB890}" name="chartofacc_Australia" displayName="chartofacc_Australia" ref="A1:X66" tableType="queryTable" totalsRowShown="0">
  <autoFilter ref="A1:X66" xr:uid="{4B4137AF-8A8A-4A5A-BC84-3786D16FB890}"/>
  <tableColumns count="24">
    <tableColumn id="1" xr3:uid="{6E649DFF-FD22-490E-ABE6-DA865F869546}" uniqueName="1" name="Name" queryTableFieldId="1" dataDxfId="236"/>
    <tableColumn id="2" xr3:uid="{18BE407D-DBC4-4386-A48F-6C00B847E49B}" uniqueName="2" name="Value.id" queryTableFieldId="2"/>
    <tableColumn id="3" xr3:uid="{1C379274-9229-4F63-8B8F-2B799E7AF446}" uniqueName="3" name="Value.accountId" queryTableFieldId="3"/>
    <tableColumn id="4" xr3:uid="{C112B8AB-45E7-4C69-8F7B-35C23181F486}" uniqueName="4" name="Value.status" queryTableFieldId="4"/>
    <tableColumn id="5" xr3:uid="{564047DE-68C9-47EF-BBDA-5478AC98D0C9}" uniqueName="5" name="Value.tenant" queryTableFieldId="5"/>
    <tableColumn id="6" xr3:uid="{BCF7919C-947E-495D-902C-7DA6997C6AAF}" uniqueName="6" name="Value.organisation" queryTableFieldId="6"/>
    <tableColumn id="7" xr3:uid="{71C9D8DF-61FB-49BA-A077-9D49C45C91DC}" uniqueName="7" name="Value.code" queryTableFieldId="7"/>
    <tableColumn id="8" xr3:uid="{548425D8-4D22-4DCB-8919-ECFD440C940B}" uniqueName="8" name="Value.reportCode" queryTableFieldId="8"/>
    <tableColumn id="9" xr3:uid="{5A1E801A-241D-4FF9-AF62-DF5E0F3AC3EC}" uniqueName="9" name="Value.name" queryTableFieldId="9"/>
    <tableColumn id="10" xr3:uid="{E56203DA-67FA-4B85-9CEC-E629DE4D765A}" uniqueName="10" name="Value.reportingName" queryTableFieldId="10"/>
    <tableColumn id="11" xr3:uid="{958E5E23-0C1F-4F55-9F7B-809E801FDF60}" uniqueName="11" name="Value.type" queryTableFieldId="11"/>
    <tableColumn id="12" xr3:uid="{627384CE-065E-4AA6-BE11-02F5BF197298}" uniqueName="12" name="Value.taxCode" queryTableFieldId="12"/>
    <tableColumn id="13" xr3:uid="{9F256E08-8D04-4782-B103-16B902A2353D}" uniqueName="13" name="Value.description" queryTableFieldId="13"/>
    <tableColumn id="14" xr3:uid="{562F8AD2-0A32-4C99-9198-B13F3365B18A}" uniqueName="14" name="Value.dashboard" queryTableFieldId="14"/>
    <tableColumn id="15" xr3:uid="{97EDBF63-26AB-416A-87EF-41398E619CCA}" uniqueName="15" name="Value.expenseClaims" queryTableFieldId="15"/>
    <tableColumn id="16" xr3:uid="{B2DD75ED-3DE8-4BBA-A793-B74F14AF27BC}" uniqueName="16" name="Value.enablePayments" queryTableFieldId="16"/>
    <tableColumn id="17" xr3:uid="{4977D752-3BB8-4DE2-A183-880DB481D921}" uniqueName="17" name="Value.plHeaderList.id" queryTableFieldId="17"/>
    <tableColumn id="18" xr3:uid="{D685CC2C-EA74-4238-8074-4DE39799E986}" uniqueName="18" name="Value.plHeaderList.headerId" queryTableFieldId="18"/>
    <tableColumn id="19" xr3:uid="{3A350FA8-EA5A-49F2-951F-3D5E13029AE0}" uniqueName="19" name="Value.plHeaderList.name" queryTableFieldId="19"/>
    <tableColumn id="20" xr3:uid="{FA8BCA87-B004-4B1C-AB8E-E4C87F710360}" uniqueName="20" name="Value.plHeaderList.orderId" queryTableFieldId="20"/>
    <tableColumn id="21" xr3:uid="{B0196C56-15A8-4407-AD6A-B543FBD43F0A}" uniqueName="21" name="Value.plHeaderList.sumId" queryTableFieldId="21"/>
    <tableColumn id="22" xr3:uid="{BF3B9AC4-72F8-4E51-AB6D-FB4E87732DA7}" uniqueName="22" name="Value.plHeaderList.integerId" queryTableFieldId="22"/>
    <tableColumn id="23" xr3:uid="{CC185470-1279-432B-81E7-43848C330660}" uniqueName="23" name="Value.plHeaderList.colorId" queryTableFieldId="23"/>
    <tableColumn id="24" xr3:uid="{4344E777-4FA1-414C-BF1E-D577B11062B8}" uniqueName="24" name="Value.bsHeaderList" queryTableFieldId="24"/>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EE5D8C-FB6A-4831-8F89-A3A7A28BECF3}" name="P_L_Overall" displayName="P_L_Overall" ref="A1:P1053" tableType="queryTable" totalsRowShown="0">
  <autoFilter ref="A1:P1053" xr:uid="{24EE5D8C-FB6A-4831-8F89-A3A7A28BECF3}">
    <filterColumn colId="0">
      <filters>
        <filter val="profitAndLoss"/>
      </filters>
    </filterColumn>
  </autoFilter>
  <tableColumns count="16">
    <tableColumn id="1" xr3:uid="{B4B8BAE4-1030-49AC-A527-CDED63530AA8}" uniqueName="1" name="Name" queryTableFieldId="1" dataDxfId="235"/>
    <tableColumn id="2" xr3:uid="{7729F97B-3B2E-47FE-AFCE-F4C078960BBC}" uniqueName="2" name="Value.id" queryTableFieldId="2"/>
    <tableColumn id="3" xr3:uid="{87746C70-3D9E-4481-9C6B-7968E68617BA}" uniqueName="3" name="Value.tenant" queryTableFieldId="3"/>
    <tableColumn id="4" xr3:uid="{0A5D931A-D166-43F7-B028-8106D7BA5187}" uniqueName="4" name="Value.organisation" queryTableFieldId="4"/>
    <tableColumn id="5" xr3:uid="{A468A590-146D-4E06-8C3C-B7BB041912F9}" uniqueName="5" name="Value.type" queryTableFieldId="5"/>
    <tableColumn id="6" xr3:uid="{697C2AA2-93E0-4E62-B12B-451C8A7BBE44}" uniqueName="6" name="Value.reportingCode" queryTableFieldId="6"/>
    <tableColumn id="7" xr3:uid="{B6DA3408-B4F1-45AD-9E06-B6BDA9502F5C}" uniqueName="7" name="Value.account" queryTableFieldId="7"/>
    <tableColumn id="8" xr3:uid="{976E1E64-C6BD-4BF5-A45D-1ADE198D3A77}" uniqueName="8" name="Value.dateMonth" queryTableFieldId="8"/>
    <tableColumn id="9" xr3:uid="{654A12B1-C360-4496-9920-EF47032E5DE3}" uniqueName="9" name="Value.trackingOption" queryTableFieldId="9"/>
    <tableColumn id="10" xr3:uid="{278AAAD0-5E48-4741-B784-26A86FEEC114}" uniqueName="10" name="Value.trackingOption2" queryTableFieldId="10"/>
    <tableColumn id="11" xr3:uid="{B239E749-9F3E-4A82-A536-838596FB6149}" uniqueName="11" name="Value.code" queryTableFieldId="11"/>
    <tableColumn id="12" xr3:uid="{A22BAE22-BA1E-462A-9A16-9F2E62CE0BB2}" uniqueName="12" name="Value.amount" queryTableFieldId="12"/>
    <tableColumn id="13" xr3:uid="{E229D497-E18B-443F-A0CB-70821575BE1E}" uniqueName="13" name="Relationship" queryTableFieldId="13"/>
    <tableColumn id="15" xr3:uid="{BA509A8A-8E35-4B70-83A8-10EA8630D86C}" uniqueName="15" name="Header Name" queryTableFieldId="15"/>
    <tableColumn id="16" xr3:uid="{62A332D0-D4F3-46D2-9ADE-3D917773A4E5}" uniqueName="16" name="Year" queryTableFieldId="16" dataDxfId="234">
      <calculatedColumnFormula>YEAR(P_L_Overall[[#This Row],[Value.dateMonth]])</calculatedColumnFormula>
    </tableColumn>
    <tableColumn id="17" xr3:uid="{ABA17CB8-3A3B-45A0-88A6-D7B885491538}" uniqueName="17" name="Month" queryTableFieldId="17" dataDxfId="233">
      <calculatedColumnFormula>TEXT(P_L_Overall[[#This Row],[Value.dateMonth]],"mmm")</calculatedColumnFormula>
    </tableColumn>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3F594DC-6424-46D5-B9AB-D035DC6D7746}" name="trialbalance" displayName="trialbalance" ref="A1:O141" totalsRowShown="0">
  <autoFilter ref="A1:O141" xr:uid="{93F594DC-6424-46D5-B9AB-D035DC6D7746}"/>
  <tableColumns count="15">
    <tableColumn id="1" xr3:uid="{F20CDA98-AFDB-4BBF-84E8-EBEF48637EFF}" name="Column1.id"/>
    <tableColumn id="2" xr3:uid="{F83BCCEA-B828-4B43-A761-8F76D9151B46}" name="Column1.accountCode" dataDxfId="232"/>
    <tableColumn id="3" xr3:uid="{D7DCDA63-6E4A-416A-9FDF-53359A1A1457}" name="Column1.account"/>
    <tableColumn id="4" xr3:uid="{B54C9897-091F-4381-B832-16A0E496D738}" name="Column1.type"/>
    <tableColumn id="5" xr3:uid="{DCF53009-4A0F-49C4-8B83-C12BFF0CB772}" name="Column1.reportingCode"/>
    <tableColumn id="6" xr3:uid="{3E9632DB-7B8E-4E97-86AA-184E45774134}" name="Column1.debit"/>
    <tableColumn id="7" xr3:uid="{9F95B9BB-CD66-4344-B5DB-0539F79DDD33}" name="Column1.credit"/>
    <tableColumn id="8" xr3:uid="{4FF4747B-B43C-4A5A-96B2-32C2861DD364}" name="Column1.ytdDebit"/>
    <tableColumn id="9" xr3:uid="{D25CF89A-EB2B-48FD-95C4-5E4937670BAB}" name="Column1.ytdCredit"/>
    <tableColumn id="10" xr3:uid="{80748B3C-E710-4D70-8A70-3BC758DCFFD1}" name="Column1.date" dataDxfId="231"/>
    <tableColumn id="11" xr3:uid="{FB423499-6964-4F75-BD1C-8D5EABA5B52E}" name="Column1.organisationName" dataDxfId="230"/>
    <tableColumn id="13" xr3:uid="{42D0DBCD-1071-4E8D-8AB8-56243A896D40}" name="Year" dataDxfId="229"/>
    <tableColumn id="14" xr3:uid="{95E87823-1AD9-4EDF-9663-D23A4CB129ED}" name="Month" dataDxfId="228"/>
    <tableColumn id="12" xr3:uid="{057492A5-F7A2-4BB2-BF84-A8D6CE566E15}" name="Relationship"/>
    <tableColumn id="15" xr3:uid="{42E54316-55B8-4091-BF5A-9BB7A859A238}" name="Chart of Accounts.Value.plHeaderList.name"/>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BEC0B81-CDCE-4D12-8ECB-0A43137468B5}" name="chartofacc_Overall" displayName="chartofacc_Overall" ref="A1:Y215" tableType="queryTable" totalsRowShown="0">
  <autoFilter ref="A1:Y215" xr:uid="{1BEC0B81-CDCE-4D12-8ECB-0A43137468B5}"/>
  <tableColumns count="25">
    <tableColumn id="1" xr3:uid="{4952F41C-CD19-4A0F-854E-C26833FCB499}" uniqueName="1" name="Name" queryTableFieldId="1" dataDxfId="227"/>
    <tableColumn id="2" xr3:uid="{A8BD3655-C4E3-44F6-AD30-B8C2E49AA9D9}" uniqueName="2" name="Value.id" queryTableFieldId="2"/>
    <tableColumn id="3" xr3:uid="{12D65F81-FB1E-4568-9163-280EFCBC8228}" uniqueName="3" name="Value.accountId" queryTableFieldId="3"/>
    <tableColumn id="4" xr3:uid="{E06D1281-5FE6-474A-8CD8-E1F5735CD214}" uniqueName="4" name="Value.status" queryTableFieldId="4"/>
    <tableColumn id="5" xr3:uid="{C1DC1865-88B6-4552-8041-F14D4928B553}" uniqueName="5" name="Value.tenant" queryTableFieldId="5"/>
    <tableColumn id="6" xr3:uid="{BFC5F916-77FD-4BFB-A6C9-769021BC11A6}" uniqueName="6" name="Value.organisation" queryTableFieldId="6"/>
    <tableColumn id="7" xr3:uid="{E4F96660-AF3A-4C1A-A2B1-DCC439A87A85}" uniqueName="7" name="Value.code" queryTableFieldId="7"/>
    <tableColumn id="8" xr3:uid="{F2DA4508-27A3-4CDB-92FF-B964E0011ACA}" uniqueName="8" name="Value.reportCode" queryTableFieldId="8"/>
    <tableColumn id="9" xr3:uid="{FA3E7ACF-F3BF-4DE9-BBF7-F03E4B86288C}" uniqueName="9" name="Value.name" queryTableFieldId="9"/>
    <tableColumn id="10" xr3:uid="{7E99D212-6561-4337-84C9-5676D340B618}" uniqueName="10" name="Value.reportingName" queryTableFieldId="10"/>
    <tableColumn id="11" xr3:uid="{C71D62A6-0904-40A9-86C0-C96C8E5997DE}" uniqueName="11" name="Value.type" queryTableFieldId="11"/>
    <tableColumn id="12" xr3:uid="{9206F878-F687-4DD2-8A86-3B086DC924D3}" uniqueName="12" name="Value.taxCode" queryTableFieldId="12"/>
    <tableColumn id="13" xr3:uid="{9FDC0E68-F658-45D7-A0E4-AC8320F29CEF}" uniqueName="13" name="Value.description" queryTableFieldId="13"/>
    <tableColumn id="14" xr3:uid="{2F27762A-2511-42FF-BA59-7BE3C49137E0}" uniqueName="14" name="Value.dashboard" queryTableFieldId="14"/>
    <tableColumn id="15" xr3:uid="{7710AF42-C8E6-4EED-8E10-FB6111AF0927}" uniqueName="15" name="Value.expenseClaims" queryTableFieldId="15"/>
    <tableColumn id="16" xr3:uid="{221DEEF2-BB69-4072-A755-F4DC59BA4D60}" uniqueName="16" name="Value.enablePayments" queryTableFieldId="16"/>
    <tableColumn id="17" xr3:uid="{B2BF005E-AEDB-42AE-9F4E-58F3DE730671}" uniqueName="17" name="Value.plHeaderList.id" queryTableFieldId="17"/>
    <tableColumn id="18" xr3:uid="{70D5A0D6-B8B2-4A31-B67D-0D76B032A5F8}" uniqueName="18" name="Value.plHeaderList.headerId" queryTableFieldId="18"/>
    <tableColumn id="19" xr3:uid="{544D2059-130F-405A-8B6C-DB1709F183ED}" uniqueName="19" name="Value.plHeaderList.name" queryTableFieldId="19"/>
    <tableColumn id="20" xr3:uid="{55A52DAF-FFAA-4F9D-BBB0-61DD2B8C37EA}" uniqueName="20" name="Value.plHeaderList.orderId" queryTableFieldId="20"/>
    <tableColumn id="21" xr3:uid="{F5F31462-4EEE-45BB-BF68-79282BC7AAEB}" uniqueName="21" name="Value.plHeaderList.sumId" queryTableFieldId="21"/>
    <tableColumn id="22" xr3:uid="{8156395D-17BF-4A2B-9D24-562AFC3CFEBD}" uniqueName="22" name="Value.plHeaderList.integerId" queryTableFieldId="22"/>
    <tableColumn id="23" xr3:uid="{F67D6E62-B260-445D-BDFA-B47887051D17}" uniqueName="23" name="Value.plHeaderList.colorId" queryTableFieldId="23"/>
    <tableColumn id="24" xr3:uid="{61424EB0-2C11-4C1B-9C4B-01BD46AB45AF}" uniqueName="24" name="Value.bsHeaderList" queryTableFieldId="24"/>
    <tableColumn id="25" xr3:uid="{FB143A1D-1F8A-4824-835B-09CD0C4F1518}" uniqueName="25" name="Relationship" queryTableFieldId="25"/>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57DADB7-EF40-428C-AAC8-EAEDAC2FE1C8}" name="profitAndLoss" displayName="profitAndLoss" ref="A1:M335" totalsRowShown="0">
  <autoFilter ref="A1:M335" xr:uid="{057DADB7-EF40-428C-AAC8-EAEDAC2FE1C8}"/>
  <tableColumns count="13">
    <tableColumn id="1" xr3:uid="{ADD6F3D7-8B8F-4A48-B2D5-DE8E052CB870}" name="name"/>
    <tableColumn id="2" xr3:uid="{DCA2C018-2C9E-41CA-BA4C-1BEA9111B6B7}" name="orgName"/>
    <tableColumn id="3" xr3:uid="{2E118579-5B8C-435B-AE0B-0B4198E708D9}" name="type"/>
    <tableColumn id="4" xr3:uid="{89BACED5-6AEA-460A-819F-2591D7D4EAC6}" name="reportingCode"/>
    <tableColumn id="5" xr3:uid="{B2FD463D-EDC6-4D6D-A89F-F3E5750155F3}" name="account"/>
    <tableColumn id="6" xr3:uid="{97647017-0C0B-4E93-92B2-79D7F07A38EE}" name="dateMonth"/>
    <tableColumn id="7" xr3:uid="{E439873A-868D-42D2-B7C1-AD7348C06126}" name="trackingOption"/>
    <tableColumn id="8" xr3:uid="{FC95C7F5-F68C-4026-A78C-4B91E70DC657}" name="trackingOption2"/>
    <tableColumn id="9" xr3:uid="{D0223B52-5AB6-4C1F-BBA8-EF03C24327C5}" name="code"/>
    <tableColumn id="10" xr3:uid="{E02C31EF-F097-431B-A635-EB13FA7B5E79}" name="amount"/>
    <tableColumn id="11" xr3:uid="{5EB1979E-DFBA-431F-B838-7B87221DA268}" name="year"/>
    <tableColumn id="12" xr3:uid="{9FC8F3B3-7FF1-4B87-88BD-6C41829ADA59}" name="month"/>
    <tableColumn id="13" xr3:uid="{BAEF22AB-8B92-44C9-A1D6-EB5CC6DC89FB}" name="headerNam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426608C-8D06-4471-B5E1-819DEDD71CCF}">
  <we:reference id="4164094e-fa64-480e-ac18-b1743b22d874" version="1.2.0.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E359D-D325-4B10-A6D9-5527EF808132}">
  <dimension ref="A1:L497"/>
  <sheetViews>
    <sheetView workbookViewId="0"/>
  </sheetViews>
  <sheetFormatPr defaultRowHeight="14.4" x14ac:dyDescent="0.3"/>
  <cols>
    <col min="1" max="1" width="12.21875" bestFit="1" customWidth="1"/>
    <col min="2" max="2" width="10.109375" bestFit="1" customWidth="1"/>
    <col min="3" max="3" width="35.88671875" bestFit="1" customWidth="1"/>
    <col min="4" max="4" width="19.109375" bestFit="1" customWidth="1"/>
    <col min="5" max="5" width="12.33203125" bestFit="1" customWidth="1"/>
    <col min="6" max="6" width="20.88671875" bestFit="1" customWidth="1"/>
    <col min="7" max="7" width="21.88671875" bestFit="1" customWidth="1"/>
    <col min="8" max="8" width="18.21875" bestFit="1" customWidth="1"/>
    <col min="9" max="9" width="21.33203125" bestFit="1" customWidth="1"/>
    <col min="10" max="10" width="22.33203125" bestFit="1" customWidth="1"/>
    <col min="11" max="11" width="12.6640625" bestFit="1" customWidth="1"/>
    <col min="12" max="12" width="15.33203125" bestFit="1" customWidth="1"/>
  </cols>
  <sheetData>
    <row r="1" spans="1:12" x14ac:dyDescent="0.3">
      <c r="A1" t="s">
        <v>0</v>
      </c>
      <c r="B1" t="s">
        <v>1</v>
      </c>
      <c r="C1" t="s">
        <v>2</v>
      </c>
      <c r="D1" t="s">
        <v>3</v>
      </c>
      <c r="E1" t="s">
        <v>4</v>
      </c>
      <c r="F1" t="s">
        <v>763</v>
      </c>
      <c r="G1" t="s">
        <v>764</v>
      </c>
      <c r="H1" t="s">
        <v>765</v>
      </c>
      <c r="I1" t="s">
        <v>766</v>
      </c>
      <c r="J1" t="s">
        <v>767</v>
      </c>
      <c r="K1" t="s">
        <v>5</v>
      </c>
      <c r="L1" t="s">
        <v>768</v>
      </c>
    </row>
    <row r="2" spans="1:12" x14ac:dyDescent="0.3">
      <c r="A2" t="s">
        <v>1225</v>
      </c>
      <c r="B2">
        <v>8336386</v>
      </c>
      <c r="C2" t="s">
        <v>994</v>
      </c>
      <c r="D2" t="s">
        <v>995</v>
      </c>
      <c r="E2" t="s">
        <v>45</v>
      </c>
      <c r="F2" t="s">
        <v>46</v>
      </c>
      <c r="G2" t="s">
        <v>47</v>
      </c>
      <c r="H2" t="s">
        <v>772</v>
      </c>
      <c r="I2" t="s">
        <v>771</v>
      </c>
      <c r="K2" t="s">
        <v>48</v>
      </c>
      <c r="L2">
        <v>1451.47</v>
      </c>
    </row>
    <row r="3" spans="1:12" x14ac:dyDescent="0.3">
      <c r="A3" t="s">
        <v>1225</v>
      </c>
      <c r="B3">
        <v>8336387</v>
      </c>
      <c r="C3" t="s">
        <v>994</v>
      </c>
      <c r="D3" t="s">
        <v>995</v>
      </c>
      <c r="E3" t="s">
        <v>49</v>
      </c>
      <c r="F3" t="s">
        <v>50</v>
      </c>
      <c r="G3" t="s">
        <v>51</v>
      </c>
      <c r="H3" t="s">
        <v>772</v>
      </c>
      <c r="I3" t="s">
        <v>771</v>
      </c>
      <c r="K3" t="s">
        <v>52</v>
      </c>
      <c r="L3">
        <v>18196.38</v>
      </c>
    </row>
    <row r="4" spans="1:12" x14ac:dyDescent="0.3">
      <c r="A4" t="s">
        <v>1225</v>
      </c>
      <c r="B4">
        <v>8336388</v>
      </c>
      <c r="C4" t="s">
        <v>994</v>
      </c>
      <c r="D4" t="s">
        <v>995</v>
      </c>
      <c r="E4" t="s">
        <v>53</v>
      </c>
      <c r="F4" t="s">
        <v>1060</v>
      </c>
      <c r="G4" t="s">
        <v>54</v>
      </c>
      <c r="H4" t="s">
        <v>772</v>
      </c>
      <c r="I4" t="s">
        <v>771</v>
      </c>
      <c r="K4" t="s">
        <v>55</v>
      </c>
      <c r="L4">
        <v>3669.83</v>
      </c>
    </row>
    <row r="5" spans="1:12" x14ac:dyDescent="0.3">
      <c r="A5" t="s">
        <v>1225</v>
      </c>
      <c r="B5">
        <v>8336389</v>
      </c>
      <c r="C5" t="s">
        <v>994</v>
      </c>
      <c r="D5" t="s">
        <v>995</v>
      </c>
      <c r="E5" t="s">
        <v>53</v>
      </c>
      <c r="F5" t="s">
        <v>1066</v>
      </c>
      <c r="G5" t="s">
        <v>56</v>
      </c>
      <c r="H5" t="s">
        <v>772</v>
      </c>
      <c r="I5" t="s">
        <v>771</v>
      </c>
      <c r="K5" t="s">
        <v>57</v>
      </c>
      <c r="L5">
        <v>-916.83</v>
      </c>
    </row>
    <row r="6" spans="1:12" x14ac:dyDescent="0.3">
      <c r="A6" t="s">
        <v>1225</v>
      </c>
      <c r="B6">
        <v>8336390</v>
      </c>
      <c r="C6" t="s">
        <v>994</v>
      </c>
      <c r="D6" t="s">
        <v>995</v>
      </c>
      <c r="E6" t="s">
        <v>58</v>
      </c>
      <c r="F6" t="s">
        <v>1072</v>
      </c>
      <c r="G6" t="s">
        <v>59</v>
      </c>
      <c r="H6" t="s">
        <v>772</v>
      </c>
      <c r="I6" t="s">
        <v>771</v>
      </c>
      <c r="K6" t="s">
        <v>60</v>
      </c>
      <c r="L6">
        <v>7429.21</v>
      </c>
    </row>
    <row r="7" spans="1:12" x14ac:dyDescent="0.3">
      <c r="A7" t="s">
        <v>1225</v>
      </c>
      <c r="B7">
        <v>8336391</v>
      </c>
      <c r="C7" t="s">
        <v>994</v>
      </c>
      <c r="D7" t="s">
        <v>995</v>
      </c>
      <c r="E7" t="s">
        <v>58</v>
      </c>
      <c r="F7" t="s">
        <v>928</v>
      </c>
      <c r="G7" t="s">
        <v>61</v>
      </c>
      <c r="H7" t="s">
        <v>772</v>
      </c>
      <c r="I7" t="s">
        <v>771</v>
      </c>
      <c r="K7" t="s">
        <v>62</v>
      </c>
      <c r="L7">
        <v>115.95</v>
      </c>
    </row>
    <row r="8" spans="1:12" x14ac:dyDescent="0.3">
      <c r="A8" t="s">
        <v>1225</v>
      </c>
      <c r="B8">
        <v>8336392</v>
      </c>
      <c r="C8" t="s">
        <v>994</v>
      </c>
      <c r="D8" t="s">
        <v>995</v>
      </c>
      <c r="E8" t="s">
        <v>58</v>
      </c>
      <c r="F8" t="s">
        <v>939</v>
      </c>
      <c r="G8" t="s">
        <v>940</v>
      </c>
      <c r="H8" t="s">
        <v>772</v>
      </c>
      <c r="I8" t="s">
        <v>771</v>
      </c>
      <c r="K8" t="s">
        <v>63</v>
      </c>
      <c r="L8">
        <v>965.47</v>
      </c>
    </row>
    <row r="9" spans="1:12" x14ac:dyDescent="0.3">
      <c r="A9" t="s">
        <v>1225</v>
      </c>
      <c r="B9">
        <v>8336393</v>
      </c>
      <c r="C9" t="s">
        <v>994</v>
      </c>
      <c r="D9" t="s">
        <v>995</v>
      </c>
      <c r="E9" t="s">
        <v>58</v>
      </c>
      <c r="F9" t="s">
        <v>935</v>
      </c>
      <c r="G9" t="s">
        <v>64</v>
      </c>
      <c r="H9" t="s">
        <v>772</v>
      </c>
      <c r="I9" t="s">
        <v>771</v>
      </c>
      <c r="K9" t="s">
        <v>65</v>
      </c>
      <c r="L9">
        <v>4130.9799999999996</v>
      </c>
    </row>
    <row r="10" spans="1:12" x14ac:dyDescent="0.3">
      <c r="A10" t="s">
        <v>1225</v>
      </c>
      <c r="B10">
        <v>8336394</v>
      </c>
      <c r="C10" t="s">
        <v>994</v>
      </c>
      <c r="D10" t="s">
        <v>995</v>
      </c>
      <c r="E10" t="s">
        <v>58</v>
      </c>
      <c r="F10" t="s">
        <v>935</v>
      </c>
      <c r="G10" t="s">
        <v>66</v>
      </c>
      <c r="H10" t="s">
        <v>772</v>
      </c>
      <c r="I10" t="s">
        <v>771</v>
      </c>
      <c r="K10" t="s">
        <v>67</v>
      </c>
      <c r="L10">
        <v>-0.05</v>
      </c>
    </row>
    <row r="11" spans="1:12" x14ac:dyDescent="0.3">
      <c r="A11" t="s">
        <v>1225</v>
      </c>
      <c r="B11">
        <v>8336395</v>
      </c>
      <c r="C11" t="s">
        <v>994</v>
      </c>
      <c r="D11" t="s">
        <v>995</v>
      </c>
      <c r="E11" t="s">
        <v>68</v>
      </c>
      <c r="F11" t="s">
        <v>69</v>
      </c>
      <c r="G11" t="s">
        <v>70</v>
      </c>
      <c r="H11" t="s">
        <v>772</v>
      </c>
      <c r="I11" t="s">
        <v>771</v>
      </c>
      <c r="K11" t="s">
        <v>71</v>
      </c>
      <c r="L11">
        <v>-6611.58</v>
      </c>
    </row>
    <row r="12" spans="1:12" x14ac:dyDescent="0.3">
      <c r="A12" t="s">
        <v>1225</v>
      </c>
      <c r="B12">
        <v>8336396</v>
      </c>
      <c r="C12" t="s">
        <v>994</v>
      </c>
      <c r="D12" t="s">
        <v>995</v>
      </c>
      <c r="E12" t="s">
        <v>45</v>
      </c>
      <c r="F12" t="s">
        <v>46</v>
      </c>
      <c r="G12" t="s">
        <v>47</v>
      </c>
      <c r="H12" t="s">
        <v>777</v>
      </c>
      <c r="I12" t="s">
        <v>771</v>
      </c>
      <c r="K12" t="s">
        <v>48</v>
      </c>
      <c r="L12">
        <v>1877.72</v>
      </c>
    </row>
    <row r="13" spans="1:12" x14ac:dyDescent="0.3">
      <c r="A13" t="s">
        <v>1225</v>
      </c>
      <c r="B13">
        <v>8336397</v>
      </c>
      <c r="C13" t="s">
        <v>994</v>
      </c>
      <c r="D13" t="s">
        <v>995</v>
      </c>
      <c r="E13" t="s">
        <v>49</v>
      </c>
      <c r="F13" t="s">
        <v>50</v>
      </c>
      <c r="G13" t="s">
        <v>51</v>
      </c>
      <c r="H13" t="s">
        <v>777</v>
      </c>
      <c r="I13" t="s">
        <v>771</v>
      </c>
      <c r="K13" t="s">
        <v>52</v>
      </c>
      <c r="L13">
        <v>6978.08</v>
      </c>
    </row>
    <row r="14" spans="1:12" x14ac:dyDescent="0.3">
      <c r="A14" t="s">
        <v>1225</v>
      </c>
      <c r="B14">
        <v>8336398</v>
      </c>
      <c r="C14" t="s">
        <v>994</v>
      </c>
      <c r="D14" t="s">
        <v>995</v>
      </c>
      <c r="E14" t="s">
        <v>53</v>
      </c>
      <c r="F14" t="s">
        <v>1060</v>
      </c>
      <c r="G14" t="s">
        <v>54</v>
      </c>
      <c r="H14" t="s">
        <v>777</v>
      </c>
      <c r="I14" t="s">
        <v>771</v>
      </c>
      <c r="K14" t="s">
        <v>55</v>
      </c>
      <c r="L14">
        <v>2669.83</v>
      </c>
    </row>
    <row r="15" spans="1:12" x14ac:dyDescent="0.3">
      <c r="A15" t="s">
        <v>1225</v>
      </c>
      <c r="B15">
        <v>8336399</v>
      </c>
      <c r="C15" t="s">
        <v>994</v>
      </c>
      <c r="D15" t="s">
        <v>995</v>
      </c>
      <c r="E15" t="s">
        <v>53</v>
      </c>
      <c r="F15" t="s">
        <v>1066</v>
      </c>
      <c r="G15" t="s">
        <v>56</v>
      </c>
      <c r="H15" t="s">
        <v>777</v>
      </c>
      <c r="I15" t="s">
        <v>771</v>
      </c>
      <c r="K15" t="s">
        <v>57</v>
      </c>
      <c r="L15">
        <v>-916.83</v>
      </c>
    </row>
    <row r="16" spans="1:12" x14ac:dyDescent="0.3">
      <c r="A16" t="s">
        <v>1225</v>
      </c>
      <c r="B16">
        <v>8336400</v>
      </c>
      <c r="C16" t="s">
        <v>994</v>
      </c>
      <c r="D16" t="s">
        <v>995</v>
      </c>
      <c r="E16" t="s">
        <v>58</v>
      </c>
      <c r="F16" t="s">
        <v>1072</v>
      </c>
      <c r="G16" t="s">
        <v>59</v>
      </c>
      <c r="H16" t="s">
        <v>777</v>
      </c>
      <c r="I16" t="s">
        <v>771</v>
      </c>
      <c r="K16" t="s">
        <v>60</v>
      </c>
      <c r="L16">
        <v>4663.5600000000004</v>
      </c>
    </row>
    <row r="17" spans="1:12" x14ac:dyDescent="0.3">
      <c r="A17" t="s">
        <v>1225</v>
      </c>
      <c r="B17">
        <v>8336401</v>
      </c>
      <c r="C17" t="s">
        <v>994</v>
      </c>
      <c r="D17" t="s">
        <v>995</v>
      </c>
      <c r="E17" t="s">
        <v>58</v>
      </c>
      <c r="F17" t="s">
        <v>928</v>
      </c>
      <c r="G17" t="s">
        <v>61</v>
      </c>
      <c r="H17" t="s">
        <v>777</v>
      </c>
      <c r="I17" t="s">
        <v>771</v>
      </c>
      <c r="K17" t="s">
        <v>62</v>
      </c>
      <c r="L17">
        <v>115.95</v>
      </c>
    </row>
    <row r="18" spans="1:12" x14ac:dyDescent="0.3">
      <c r="A18" t="s">
        <v>1225</v>
      </c>
      <c r="B18">
        <v>8336402</v>
      </c>
      <c r="C18" t="s">
        <v>994</v>
      </c>
      <c r="D18" t="s">
        <v>995</v>
      </c>
      <c r="E18" t="s">
        <v>58</v>
      </c>
      <c r="F18" t="s">
        <v>939</v>
      </c>
      <c r="G18" t="s">
        <v>940</v>
      </c>
      <c r="H18" t="s">
        <v>777</v>
      </c>
      <c r="I18" t="s">
        <v>771</v>
      </c>
      <c r="K18" t="s">
        <v>63</v>
      </c>
      <c r="L18">
        <v>-81.430000000000007</v>
      </c>
    </row>
    <row r="19" spans="1:12" x14ac:dyDescent="0.3">
      <c r="A19" t="s">
        <v>1225</v>
      </c>
      <c r="B19">
        <v>8336403</v>
      </c>
      <c r="C19" t="s">
        <v>994</v>
      </c>
      <c r="D19" t="s">
        <v>995</v>
      </c>
      <c r="E19" t="s">
        <v>58</v>
      </c>
      <c r="F19" t="s">
        <v>935</v>
      </c>
      <c r="G19" t="s">
        <v>64</v>
      </c>
      <c r="H19" t="s">
        <v>777</v>
      </c>
      <c r="I19" t="s">
        <v>771</v>
      </c>
      <c r="K19" t="s">
        <v>65</v>
      </c>
      <c r="L19">
        <v>4130.9799999999996</v>
      </c>
    </row>
    <row r="20" spans="1:12" x14ac:dyDescent="0.3">
      <c r="A20" t="s">
        <v>1225</v>
      </c>
      <c r="B20">
        <v>8336404</v>
      </c>
      <c r="C20" t="s">
        <v>994</v>
      </c>
      <c r="D20" t="s">
        <v>995</v>
      </c>
      <c r="E20" t="s">
        <v>58</v>
      </c>
      <c r="F20" t="s">
        <v>935</v>
      </c>
      <c r="G20" t="s">
        <v>66</v>
      </c>
      <c r="H20" t="s">
        <v>777</v>
      </c>
      <c r="I20" t="s">
        <v>771</v>
      </c>
      <c r="K20" t="s">
        <v>67</v>
      </c>
      <c r="L20">
        <v>-0.05</v>
      </c>
    </row>
    <row r="21" spans="1:12" x14ac:dyDescent="0.3">
      <c r="A21" t="s">
        <v>1225</v>
      </c>
      <c r="B21">
        <v>8336405</v>
      </c>
      <c r="C21" t="s">
        <v>994</v>
      </c>
      <c r="D21" t="s">
        <v>995</v>
      </c>
      <c r="E21" t="s">
        <v>68</v>
      </c>
      <c r="F21" t="s">
        <v>69</v>
      </c>
      <c r="G21" t="s">
        <v>70</v>
      </c>
      <c r="H21" t="s">
        <v>777</v>
      </c>
      <c r="I21" t="s">
        <v>771</v>
      </c>
      <c r="K21" t="s">
        <v>71</v>
      </c>
      <c r="L21">
        <v>-6611.58</v>
      </c>
    </row>
    <row r="22" spans="1:12" x14ac:dyDescent="0.3">
      <c r="A22" t="s">
        <v>1225</v>
      </c>
      <c r="B22">
        <v>8336406</v>
      </c>
      <c r="C22" t="s">
        <v>994</v>
      </c>
      <c r="D22" t="s">
        <v>995</v>
      </c>
      <c r="E22" t="s">
        <v>45</v>
      </c>
      <c r="F22" t="s">
        <v>46</v>
      </c>
      <c r="G22" t="s">
        <v>47</v>
      </c>
      <c r="H22" t="s">
        <v>770</v>
      </c>
      <c r="I22" t="s">
        <v>771</v>
      </c>
      <c r="K22" t="s">
        <v>48</v>
      </c>
      <c r="L22">
        <v>7947.14</v>
      </c>
    </row>
    <row r="23" spans="1:12" x14ac:dyDescent="0.3">
      <c r="A23" t="s">
        <v>1225</v>
      </c>
      <c r="B23">
        <v>8336407</v>
      </c>
      <c r="C23" t="s">
        <v>994</v>
      </c>
      <c r="D23" t="s">
        <v>995</v>
      </c>
      <c r="E23" t="s">
        <v>49</v>
      </c>
      <c r="F23" t="s">
        <v>50</v>
      </c>
      <c r="G23" t="s">
        <v>51</v>
      </c>
      <c r="H23" t="s">
        <v>770</v>
      </c>
      <c r="I23" t="s">
        <v>771</v>
      </c>
      <c r="K23" t="s">
        <v>52</v>
      </c>
      <c r="L23">
        <v>1350</v>
      </c>
    </row>
    <row r="24" spans="1:12" x14ac:dyDescent="0.3">
      <c r="A24" t="s">
        <v>1225</v>
      </c>
      <c r="B24">
        <v>8336408</v>
      </c>
      <c r="C24" t="s">
        <v>994</v>
      </c>
      <c r="D24" t="s">
        <v>995</v>
      </c>
      <c r="E24" t="s">
        <v>53</v>
      </c>
      <c r="F24" t="s">
        <v>1060</v>
      </c>
      <c r="G24" t="s">
        <v>54</v>
      </c>
      <c r="H24" t="s">
        <v>770</v>
      </c>
      <c r="I24" t="s">
        <v>771</v>
      </c>
      <c r="K24" t="s">
        <v>55</v>
      </c>
      <c r="L24">
        <v>0</v>
      </c>
    </row>
    <row r="25" spans="1:12" x14ac:dyDescent="0.3">
      <c r="A25" t="s">
        <v>1225</v>
      </c>
      <c r="B25">
        <v>8336409</v>
      </c>
      <c r="C25" t="s">
        <v>994</v>
      </c>
      <c r="D25" t="s">
        <v>995</v>
      </c>
      <c r="E25" t="s">
        <v>53</v>
      </c>
      <c r="F25" t="s">
        <v>1066</v>
      </c>
      <c r="G25" t="s">
        <v>56</v>
      </c>
      <c r="H25" t="s">
        <v>770</v>
      </c>
      <c r="I25" t="s">
        <v>771</v>
      </c>
      <c r="K25" t="s">
        <v>57</v>
      </c>
      <c r="L25">
        <v>1652.17</v>
      </c>
    </row>
    <row r="26" spans="1:12" x14ac:dyDescent="0.3">
      <c r="A26" t="s">
        <v>1225</v>
      </c>
      <c r="B26">
        <v>8336410</v>
      </c>
      <c r="C26" t="s">
        <v>994</v>
      </c>
      <c r="D26" t="s">
        <v>995</v>
      </c>
      <c r="E26" t="s">
        <v>58</v>
      </c>
      <c r="F26" t="s">
        <v>1072</v>
      </c>
      <c r="G26" t="s">
        <v>59</v>
      </c>
      <c r="H26" t="s">
        <v>770</v>
      </c>
      <c r="I26" t="s">
        <v>771</v>
      </c>
      <c r="K26" t="s">
        <v>60</v>
      </c>
      <c r="L26">
        <v>9617.31</v>
      </c>
    </row>
    <row r="27" spans="1:12" x14ac:dyDescent="0.3">
      <c r="A27" t="s">
        <v>1225</v>
      </c>
      <c r="B27">
        <v>8336411</v>
      </c>
      <c r="C27" t="s">
        <v>994</v>
      </c>
      <c r="D27" t="s">
        <v>995</v>
      </c>
      <c r="E27" t="s">
        <v>58</v>
      </c>
      <c r="F27" t="s">
        <v>928</v>
      </c>
      <c r="G27" t="s">
        <v>61</v>
      </c>
      <c r="H27" t="s">
        <v>770</v>
      </c>
      <c r="I27" t="s">
        <v>771</v>
      </c>
      <c r="K27" t="s">
        <v>62</v>
      </c>
      <c r="L27">
        <v>0</v>
      </c>
    </row>
    <row r="28" spans="1:12" x14ac:dyDescent="0.3">
      <c r="A28" t="s">
        <v>1225</v>
      </c>
      <c r="B28">
        <v>8336412</v>
      </c>
      <c r="C28" t="s">
        <v>994</v>
      </c>
      <c r="D28" t="s">
        <v>995</v>
      </c>
      <c r="E28" t="s">
        <v>58</v>
      </c>
      <c r="F28" t="s">
        <v>939</v>
      </c>
      <c r="G28" t="s">
        <v>940</v>
      </c>
      <c r="H28" t="s">
        <v>770</v>
      </c>
      <c r="I28" t="s">
        <v>771</v>
      </c>
      <c r="K28" t="s">
        <v>63</v>
      </c>
      <c r="L28">
        <v>-654.87</v>
      </c>
    </row>
    <row r="29" spans="1:12" x14ac:dyDescent="0.3">
      <c r="A29" t="s">
        <v>1225</v>
      </c>
      <c r="B29">
        <v>8336413</v>
      </c>
      <c r="C29" t="s">
        <v>994</v>
      </c>
      <c r="D29" t="s">
        <v>995</v>
      </c>
      <c r="E29" t="s">
        <v>58</v>
      </c>
      <c r="F29" t="s">
        <v>935</v>
      </c>
      <c r="G29" t="s">
        <v>64</v>
      </c>
      <c r="H29" t="s">
        <v>770</v>
      </c>
      <c r="I29" t="s">
        <v>771</v>
      </c>
      <c r="K29" t="s">
        <v>65</v>
      </c>
      <c r="L29">
        <v>4130.9799999999996</v>
      </c>
    </row>
    <row r="30" spans="1:12" x14ac:dyDescent="0.3">
      <c r="A30" t="s">
        <v>1225</v>
      </c>
      <c r="B30">
        <v>8336414</v>
      </c>
      <c r="C30" t="s">
        <v>994</v>
      </c>
      <c r="D30" t="s">
        <v>995</v>
      </c>
      <c r="E30" t="s">
        <v>58</v>
      </c>
      <c r="F30" t="s">
        <v>935</v>
      </c>
      <c r="G30" t="s">
        <v>66</v>
      </c>
      <c r="H30" t="s">
        <v>770</v>
      </c>
      <c r="I30" t="s">
        <v>771</v>
      </c>
      <c r="K30" t="s">
        <v>67</v>
      </c>
      <c r="L30">
        <v>-0.05</v>
      </c>
    </row>
    <row r="31" spans="1:12" x14ac:dyDescent="0.3">
      <c r="A31" t="s">
        <v>1225</v>
      </c>
      <c r="B31">
        <v>8336415</v>
      </c>
      <c r="C31" t="s">
        <v>994</v>
      </c>
      <c r="D31" t="s">
        <v>995</v>
      </c>
      <c r="E31" t="s">
        <v>68</v>
      </c>
      <c r="F31" t="s">
        <v>69</v>
      </c>
      <c r="G31" t="s">
        <v>70</v>
      </c>
      <c r="H31" t="s">
        <v>770</v>
      </c>
      <c r="I31" t="s">
        <v>771</v>
      </c>
      <c r="K31" t="s">
        <v>71</v>
      </c>
      <c r="L31">
        <v>-6611.58</v>
      </c>
    </row>
    <row r="32" spans="1:12" x14ac:dyDescent="0.3">
      <c r="A32" t="s">
        <v>1225</v>
      </c>
      <c r="B32">
        <v>8336416</v>
      </c>
      <c r="C32" t="s">
        <v>994</v>
      </c>
      <c r="D32" t="s">
        <v>995</v>
      </c>
      <c r="E32" t="s">
        <v>45</v>
      </c>
      <c r="F32" t="s">
        <v>46</v>
      </c>
      <c r="G32" t="s">
        <v>47</v>
      </c>
      <c r="H32" t="s">
        <v>779</v>
      </c>
      <c r="I32" t="s">
        <v>771</v>
      </c>
      <c r="K32" t="s">
        <v>48</v>
      </c>
      <c r="L32">
        <v>3347.82</v>
      </c>
    </row>
    <row r="33" spans="1:12" x14ac:dyDescent="0.3">
      <c r="A33" t="s">
        <v>1225</v>
      </c>
      <c r="B33">
        <v>8336417</v>
      </c>
      <c r="C33" t="s">
        <v>994</v>
      </c>
      <c r="D33" t="s">
        <v>995</v>
      </c>
      <c r="E33" t="s">
        <v>49</v>
      </c>
      <c r="F33" t="s">
        <v>50</v>
      </c>
      <c r="G33" t="s">
        <v>51</v>
      </c>
      <c r="H33" t="s">
        <v>779</v>
      </c>
      <c r="I33" t="s">
        <v>771</v>
      </c>
      <c r="K33" t="s">
        <v>52</v>
      </c>
      <c r="L33">
        <v>1873.75</v>
      </c>
    </row>
    <row r="34" spans="1:12" x14ac:dyDescent="0.3">
      <c r="A34" t="s">
        <v>1225</v>
      </c>
      <c r="B34">
        <v>8336418</v>
      </c>
      <c r="C34" t="s">
        <v>994</v>
      </c>
      <c r="D34" t="s">
        <v>995</v>
      </c>
      <c r="E34" t="s">
        <v>53</v>
      </c>
      <c r="F34" t="s">
        <v>1060</v>
      </c>
      <c r="G34" t="s">
        <v>54</v>
      </c>
      <c r="H34" t="s">
        <v>779</v>
      </c>
      <c r="I34" t="s">
        <v>771</v>
      </c>
      <c r="K34" t="s">
        <v>55</v>
      </c>
      <c r="L34">
        <v>0</v>
      </c>
    </row>
    <row r="35" spans="1:12" x14ac:dyDescent="0.3">
      <c r="A35" t="s">
        <v>1225</v>
      </c>
      <c r="B35">
        <v>8336419</v>
      </c>
      <c r="C35" t="s">
        <v>994</v>
      </c>
      <c r="D35" t="s">
        <v>995</v>
      </c>
      <c r="E35" t="s">
        <v>53</v>
      </c>
      <c r="F35" t="s">
        <v>1066</v>
      </c>
      <c r="G35" t="s">
        <v>56</v>
      </c>
      <c r="H35" t="s">
        <v>779</v>
      </c>
      <c r="I35" t="s">
        <v>771</v>
      </c>
      <c r="K35" t="s">
        <v>57</v>
      </c>
      <c r="L35">
        <v>1652.17</v>
      </c>
    </row>
    <row r="36" spans="1:12" x14ac:dyDescent="0.3">
      <c r="A36" t="s">
        <v>1225</v>
      </c>
      <c r="B36">
        <v>8336420</v>
      </c>
      <c r="C36" t="s">
        <v>994</v>
      </c>
      <c r="D36" t="s">
        <v>995</v>
      </c>
      <c r="E36" t="s">
        <v>58</v>
      </c>
      <c r="F36" t="s">
        <v>1072</v>
      </c>
      <c r="G36" t="s">
        <v>59</v>
      </c>
      <c r="H36" t="s">
        <v>779</v>
      </c>
      <c r="I36" t="s">
        <v>771</v>
      </c>
      <c r="K36" t="s">
        <v>60</v>
      </c>
      <c r="L36">
        <v>4308.8100000000004</v>
      </c>
    </row>
    <row r="37" spans="1:12" x14ac:dyDescent="0.3">
      <c r="A37" t="s">
        <v>1225</v>
      </c>
      <c r="B37">
        <v>8336421</v>
      </c>
      <c r="C37" t="s">
        <v>994</v>
      </c>
      <c r="D37" t="s">
        <v>995</v>
      </c>
      <c r="E37" t="s">
        <v>58</v>
      </c>
      <c r="F37" t="s">
        <v>928</v>
      </c>
      <c r="G37" t="s">
        <v>61</v>
      </c>
      <c r="H37" t="s">
        <v>779</v>
      </c>
      <c r="I37" t="s">
        <v>771</v>
      </c>
      <c r="K37" t="s">
        <v>62</v>
      </c>
      <c r="L37">
        <v>0</v>
      </c>
    </row>
    <row r="38" spans="1:12" x14ac:dyDescent="0.3">
      <c r="A38" t="s">
        <v>1225</v>
      </c>
      <c r="B38">
        <v>8336422</v>
      </c>
      <c r="C38" t="s">
        <v>994</v>
      </c>
      <c r="D38" t="s">
        <v>995</v>
      </c>
      <c r="E38" t="s">
        <v>58</v>
      </c>
      <c r="F38" t="s">
        <v>939</v>
      </c>
      <c r="G38" t="s">
        <v>940</v>
      </c>
      <c r="H38" t="s">
        <v>779</v>
      </c>
      <c r="I38" t="s">
        <v>771</v>
      </c>
      <c r="K38" t="s">
        <v>63</v>
      </c>
      <c r="L38">
        <v>-417.77</v>
      </c>
    </row>
    <row r="39" spans="1:12" x14ac:dyDescent="0.3">
      <c r="A39" t="s">
        <v>1225</v>
      </c>
      <c r="B39">
        <v>8336423</v>
      </c>
      <c r="C39" t="s">
        <v>994</v>
      </c>
      <c r="D39" t="s">
        <v>995</v>
      </c>
      <c r="E39" t="s">
        <v>58</v>
      </c>
      <c r="F39" t="s">
        <v>935</v>
      </c>
      <c r="G39" t="s">
        <v>64</v>
      </c>
      <c r="H39" t="s">
        <v>779</v>
      </c>
      <c r="I39" t="s">
        <v>771</v>
      </c>
      <c r="K39" t="s">
        <v>65</v>
      </c>
      <c r="L39">
        <v>4130.9799999999996</v>
      </c>
    </row>
    <row r="40" spans="1:12" x14ac:dyDescent="0.3">
      <c r="A40" t="s">
        <v>1225</v>
      </c>
      <c r="B40">
        <v>8336424</v>
      </c>
      <c r="C40" t="s">
        <v>994</v>
      </c>
      <c r="D40" t="s">
        <v>995</v>
      </c>
      <c r="E40" t="s">
        <v>58</v>
      </c>
      <c r="F40" t="s">
        <v>935</v>
      </c>
      <c r="G40" t="s">
        <v>66</v>
      </c>
      <c r="H40" t="s">
        <v>779</v>
      </c>
      <c r="I40" t="s">
        <v>771</v>
      </c>
      <c r="K40" t="s">
        <v>67</v>
      </c>
      <c r="L40">
        <v>0</v>
      </c>
    </row>
    <row r="41" spans="1:12" x14ac:dyDescent="0.3">
      <c r="A41" t="s">
        <v>1225</v>
      </c>
      <c r="B41">
        <v>8336425</v>
      </c>
      <c r="C41" t="s">
        <v>994</v>
      </c>
      <c r="D41" t="s">
        <v>995</v>
      </c>
      <c r="E41" t="s">
        <v>68</v>
      </c>
      <c r="F41" t="s">
        <v>69</v>
      </c>
      <c r="G41" t="s">
        <v>70</v>
      </c>
      <c r="H41" t="s">
        <v>779</v>
      </c>
      <c r="I41" t="s">
        <v>771</v>
      </c>
      <c r="K41" t="s">
        <v>71</v>
      </c>
      <c r="L41">
        <v>-6611.58</v>
      </c>
    </row>
    <row r="42" spans="1:12" x14ac:dyDescent="0.3">
      <c r="A42" t="s">
        <v>1225</v>
      </c>
      <c r="B42">
        <v>8336426</v>
      </c>
      <c r="C42" t="s">
        <v>994</v>
      </c>
      <c r="D42" t="s">
        <v>995</v>
      </c>
      <c r="E42" t="s">
        <v>45</v>
      </c>
      <c r="F42" t="s">
        <v>46</v>
      </c>
      <c r="G42" t="s">
        <v>47</v>
      </c>
      <c r="H42" t="s">
        <v>780</v>
      </c>
      <c r="I42" t="s">
        <v>771</v>
      </c>
      <c r="K42" t="s">
        <v>48</v>
      </c>
      <c r="L42">
        <v>638.58000000000004</v>
      </c>
    </row>
    <row r="43" spans="1:12" x14ac:dyDescent="0.3">
      <c r="A43" t="s">
        <v>1225</v>
      </c>
      <c r="B43">
        <v>8336427</v>
      </c>
      <c r="C43" t="s">
        <v>994</v>
      </c>
      <c r="D43" t="s">
        <v>995</v>
      </c>
      <c r="E43" t="s">
        <v>49</v>
      </c>
      <c r="F43" t="s">
        <v>50</v>
      </c>
      <c r="G43" t="s">
        <v>51</v>
      </c>
      <c r="H43" t="s">
        <v>780</v>
      </c>
      <c r="I43" t="s">
        <v>771</v>
      </c>
      <c r="K43" t="s">
        <v>52</v>
      </c>
      <c r="L43">
        <v>0</v>
      </c>
    </row>
    <row r="44" spans="1:12" x14ac:dyDescent="0.3">
      <c r="A44" t="s">
        <v>1225</v>
      </c>
      <c r="B44">
        <v>8336428</v>
      </c>
      <c r="C44" t="s">
        <v>994</v>
      </c>
      <c r="D44" t="s">
        <v>995</v>
      </c>
      <c r="E44" t="s">
        <v>53</v>
      </c>
      <c r="F44" t="s">
        <v>1060</v>
      </c>
      <c r="G44" t="s">
        <v>54</v>
      </c>
      <c r="H44" t="s">
        <v>780</v>
      </c>
      <c r="I44" t="s">
        <v>771</v>
      </c>
      <c r="K44" t="s">
        <v>55</v>
      </c>
      <c r="L44">
        <v>0</v>
      </c>
    </row>
    <row r="45" spans="1:12" x14ac:dyDescent="0.3">
      <c r="A45" t="s">
        <v>1225</v>
      </c>
      <c r="B45">
        <v>8336429</v>
      </c>
      <c r="C45" t="s">
        <v>994</v>
      </c>
      <c r="D45" t="s">
        <v>995</v>
      </c>
      <c r="E45" t="s">
        <v>53</v>
      </c>
      <c r="F45" t="s">
        <v>1066</v>
      </c>
      <c r="G45" t="s">
        <v>56</v>
      </c>
      <c r="H45" t="s">
        <v>780</v>
      </c>
      <c r="I45" t="s">
        <v>771</v>
      </c>
      <c r="K45" t="s">
        <v>57</v>
      </c>
      <c r="L45">
        <v>0</v>
      </c>
    </row>
    <row r="46" spans="1:12" x14ac:dyDescent="0.3">
      <c r="A46" t="s">
        <v>1225</v>
      </c>
      <c r="B46">
        <v>8336430</v>
      </c>
      <c r="C46" t="s">
        <v>994</v>
      </c>
      <c r="D46" t="s">
        <v>995</v>
      </c>
      <c r="E46" t="s">
        <v>58</v>
      </c>
      <c r="F46" t="s">
        <v>1072</v>
      </c>
      <c r="G46" t="s">
        <v>59</v>
      </c>
      <c r="H46" t="s">
        <v>780</v>
      </c>
      <c r="I46" t="s">
        <v>771</v>
      </c>
      <c r="K46" t="s">
        <v>60</v>
      </c>
      <c r="L46">
        <v>0</v>
      </c>
    </row>
    <row r="47" spans="1:12" x14ac:dyDescent="0.3">
      <c r="A47" t="s">
        <v>1225</v>
      </c>
      <c r="B47">
        <v>8336431</v>
      </c>
      <c r="C47" t="s">
        <v>994</v>
      </c>
      <c r="D47" t="s">
        <v>995</v>
      </c>
      <c r="E47" t="s">
        <v>58</v>
      </c>
      <c r="F47" t="s">
        <v>928</v>
      </c>
      <c r="G47" t="s">
        <v>61</v>
      </c>
      <c r="H47" t="s">
        <v>780</v>
      </c>
      <c r="I47" t="s">
        <v>771</v>
      </c>
      <c r="K47" t="s">
        <v>62</v>
      </c>
      <c r="L47">
        <v>0</v>
      </c>
    </row>
    <row r="48" spans="1:12" x14ac:dyDescent="0.3">
      <c r="A48" t="s">
        <v>1225</v>
      </c>
      <c r="B48">
        <v>8336432</v>
      </c>
      <c r="C48" t="s">
        <v>994</v>
      </c>
      <c r="D48" t="s">
        <v>995</v>
      </c>
      <c r="E48" t="s">
        <v>58</v>
      </c>
      <c r="F48" t="s">
        <v>939</v>
      </c>
      <c r="G48" t="s">
        <v>940</v>
      </c>
      <c r="H48" t="s">
        <v>780</v>
      </c>
      <c r="I48" t="s">
        <v>771</v>
      </c>
      <c r="K48" t="s">
        <v>63</v>
      </c>
      <c r="L48">
        <v>-455.5</v>
      </c>
    </row>
    <row r="49" spans="1:12" x14ac:dyDescent="0.3">
      <c r="A49" t="s">
        <v>1225</v>
      </c>
      <c r="B49">
        <v>8336433</v>
      </c>
      <c r="C49" t="s">
        <v>994</v>
      </c>
      <c r="D49" t="s">
        <v>995</v>
      </c>
      <c r="E49" t="s">
        <v>58</v>
      </c>
      <c r="F49" t="s">
        <v>935</v>
      </c>
      <c r="G49" t="s">
        <v>64</v>
      </c>
      <c r="H49" t="s">
        <v>780</v>
      </c>
      <c r="I49" t="s">
        <v>771</v>
      </c>
      <c r="K49" t="s">
        <v>65</v>
      </c>
      <c r="L49">
        <v>4130.9799999999996</v>
      </c>
    </row>
    <row r="50" spans="1:12" x14ac:dyDescent="0.3">
      <c r="A50" t="s">
        <v>1225</v>
      </c>
      <c r="B50">
        <v>8336434</v>
      </c>
      <c r="C50" t="s">
        <v>994</v>
      </c>
      <c r="D50" t="s">
        <v>995</v>
      </c>
      <c r="E50" t="s">
        <v>58</v>
      </c>
      <c r="F50" t="s">
        <v>935</v>
      </c>
      <c r="G50" t="s">
        <v>66</v>
      </c>
      <c r="H50" t="s">
        <v>780</v>
      </c>
      <c r="I50" t="s">
        <v>771</v>
      </c>
      <c r="K50" t="s">
        <v>67</v>
      </c>
      <c r="L50">
        <v>0</v>
      </c>
    </row>
    <row r="51" spans="1:12" x14ac:dyDescent="0.3">
      <c r="A51" t="s">
        <v>1225</v>
      </c>
      <c r="B51">
        <v>8336435</v>
      </c>
      <c r="C51" t="s">
        <v>994</v>
      </c>
      <c r="D51" t="s">
        <v>995</v>
      </c>
      <c r="E51" t="s">
        <v>68</v>
      </c>
      <c r="F51" t="s">
        <v>69</v>
      </c>
      <c r="G51" t="s">
        <v>70</v>
      </c>
      <c r="H51" t="s">
        <v>780</v>
      </c>
      <c r="I51" t="s">
        <v>771</v>
      </c>
      <c r="K51" t="s">
        <v>71</v>
      </c>
      <c r="L51">
        <v>-6611.58</v>
      </c>
    </row>
    <row r="52" spans="1:12" x14ac:dyDescent="0.3">
      <c r="A52" t="s">
        <v>1225</v>
      </c>
      <c r="B52">
        <v>8336436</v>
      </c>
      <c r="C52" t="s">
        <v>994</v>
      </c>
      <c r="D52" t="s">
        <v>995</v>
      </c>
      <c r="E52" t="s">
        <v>45</v>
      </c>
      <c r="F52" t="s">
        <v>46</v>
      </c>
      <c r="G52" t="s">
        <v>47</v>
      </c>
      <c r="H52" t="s">
        <v>781</v>
      </c>
      <c r="I52" t="s">
        <v>771</v>
      </c>
      <c r="K52" t="s">
        <v>48</v>
      </c>
      <c r="L52">
        <v>245.08</v>
      </c>
    </row>
    <row r="53" spans="1:12" x14ac:dyDescent="0.3">
      <c r="A53" t="s">
        <v>1225</v>
      </c>
      <c r="B53">
        <v>8336437</v>
      </c>
      <c r="C53" t="s">
        <v>994</v>
      </c>
      <c r="D53" t="s">
        <v>995</v>
      </c>
      <c r="E53" t="s">
        <v>49</v>
      </c>
      <c r="F53" t="s">
        <v>50</v>
      </c>
      <c r="G53" t="s">
        <v>51</v>
      </c>
      <c r="H53" t="s">
        <v>781</v>
      </c>
      <c r="I53" t="s">
        <v>771</v>
      </c>
      <c r="K53" t="s">
        <v>52</v>
      </c>
      <c r="L53">
        <v>0</v>
      </c>
    </row>
    <row r="54" spans="1:12" x14ac:dyDescent="0.3">
      <c r="A54" t="s">
        <v>1225</v>
      </c>
      <c r="B54">
        <v>8336438</v>
      </c>
      <c r="C54" t="s">
        <v>994</v>
      </c>
      <c r="D54" t="s">
        <v>995</v>
      </c>
      <c r="E54" t="s">
        <v>53</v>
      </c>
      <c r="F54" t="s">
        <v>1060</v>
      </c>
      <c r="G54" t="s">
        <v>54</v>
      </c>
      <c r="H54" t="s">
        <v>781</v>
      </c>
      <c r="I54" t="s">
        <v>771</v>
      </c>
      <c r="K54" t="s">
        <v>55</v>
      </c>
      <c r="L54">
        <v>0</v>
      </c>
    </row>
    <row r="55" spans="1:12" x14ac:dyDescent="0.3">
      <c r="A55" t="s">
        <v>1225</v>
      </c>
      <c r="B55">
        <v>8336439</v>
      </c>
      <c r="C55" t="s">
        <v>994</v>
      </c>
      <c r="D55" t="s">
        <v>995</v>
      </c>
      <c r="E55" t="s">
        <v>53</v>
      </c>
      <c r="F55" t="s">
        <v>1066</v>
      </c>
      <c r="G55" t="s">
        <v>56</v>
      </c>
      <c r="H55" t="s">
        <v>781</v>
      </c>
      <c r="I55" t="s">
        <v>771</v>
      </c>
      <c r="K55" t="s">
        <v>57</v>
      </c>
      <c r="L55">
        <v>0</v>
      </c>
    </row>
    <row r="56" spans="1:12" x14ac:dyDescent="0.3">
      <c r="A56" t="s">
        <v>1225</v>
      </c>
      <c r="B56">
        <v>8336440</v>
      </c>
      <c r="C56" t="s">
        <v>994</v>
      </c>
      <c r="D56" t="s">
        <v>995</v>
      </c>
      <c r="E56" t="s">
        <v>58</v>
      </c>
      <c r="F56" t="s">
        <v>1072</v>
      </c>
      <c r="G56" t="s">
        <v>59</v>
      </c>
      <c r="H56" t="s">
        <v>781</v>
      </c>
      <c r="I56" t="s">
        <v>771</v>
      </c>
      <c r="K56" t="s">
        <v>60</v>
      </c>
      <c r="L56">
        <v>0</v>
      </c>
    </row>
    <row r="57" spans="1:12" x14ac:dyDescent="0.3">
      <c r="A57" t="s">
        <v>1225</v>
      </c>
      <c r="B57">
        <v>8336441</v>
      </c>
      <c r="C57" t="s">
        <v>994</v>
      </c>
      <c r="D57" t="s">
        <v>995</v>
      </c>
      <c r="E57" t="s">
        <v>58</v>
      </c>
      <c r="F57" t="s">
        <v>928</v>
      </c>
      <c r="G57" t="s">
        <v>61</v>
      </c>
      <c r="H57" t="s">
        <v>781</v>
      </c>
      <c r="I57" t="s">
        <v>771</v>
      </c>
      <c r="K57" t="s">
        <v>62</v>
      </c>
      <c r="L57">
        <v>0</v>
      </c>
    </row>
    <row r="58" spans="1:12" x14ac:dyDescent="0.3">
      <c r="A58" t="s">
        <v>1225</v>
      </c>
      <c r="B58">
        <v>8336442</v>
      </c>
      <c r="C58" t="s">
        <v>994</v>
      </c>
      <c r="D58" t="s">
        <v>995</v>
      </c>
      <c r="E58" t="s">
        <v>58</v>
      </c>
      <c r="F58" t="s">
        <v>939</v>
      </c>
      <c r="G58" t="s">
        <v>940</v>
      </c>
      <c r="H58" t="s">
        <v>781</v>
      </c>
      <c r="I58" t="s">
        <v>771</v>
      </c>
      <c r="K58" t="s">
        <v>63</v>
      </c>
      <c r="L58">
        <v>-506.83</v>
      </c>
    </row>
    <row r="59" spans="1:12" x14ac:dyDescent="0.3">
      <c r="A59" t="s">
        <v>1225</v>
      </c>
      <c r="B59">
        <v>8336443</v>
      </c>
      <c r="C59" t="s">
        <v>994</v>
      </c>
      <c r="D59" t="s">
        <v>995</v>
      </c>
      <c r="E59" t="s">
        <v>58</v>
      </c>
      <c r="F59" t="s">
        <v>935</v>
      </c>
      <c r="G59" t="s">
        <v>64</v>
      </c>
      <c r="H59" t="s">
        <v>781</v>
      </c>
      <c r="I59" t="s">
        <v>771</v>
      </c>
      <c r="K59" t="s">
        <v>65</v>
      </c>
      <c r="L59">
        <v>4130.9799999999996</v>
      </c>
    </row>
    <row r="60" spans="1:12" x14ac:dyDescent="0.3">
      <c r="A60" t="s">
        <v>1225</v>
      </c>
      <c r="B60">
        <v>8336444</v>
      </c>
      <c r="C60" t="s">
        <v>994</v>
      </c>
      <c r="D60" t="s">
        <v>995</v>
      </c>
      <c r="E60" t="s">
        <v>58</v>
      </c>
      <c r="F60" t="s">
        <v>935</v>
      </c>
      <c r="G60" t="s">
        <v>66</v>
      </c>
      <c r="H60" t="s">
        <v>781</v>
      </c>
      <c r="I60" t="s">
        <v>771</v>
      </c>
      <c r="K60" t="s">
        <v>67</v>
      </c>
      <c r="L60">
        <v>0</v>
      </c>
    </row>
    <row r="61" spans="1:12" x14ac:dyDescent="0.3">
      <c r="A61" t="s">
        <v>1225</v>
      </c>
      <c r="B61">
        <v>8336445</v>
      </c>
      <c r="C61" t="s">
        <v>994</v>
      </c>
      <c r="D61" t="s">
        <v>995</v>
      </c>
      <c r="E61" t="s">
        <v>68</v>
      </c>
      <c r="F61" t="s">
        <v>69</v>
      </c>
      <c r="G61" t="s">
        <v>70</v>
      </c>
      <c r="H61" t="s">
        <v>781</v>
      </c>
      <c r="I61" t="s">
        <v>771</v>
      </c>
      <c r="K61" t="s">
        <v>71</v>
      </c>
      <c r="L61">
        <v>-6611.58</v>
      </c>
    </row>
    <row r="62" spans="1:12" x14ac:dyDescent="0.3">
      <c r="A62" t="s">
        <v>1225</v>
      </c>
      <c r="B62">
        <v>8336446</v>
      </c>
      <c r="C62" t="s">
        <v>994</v>
      </c>
      <c r="D62" t="s">
        <v>995</v>
      </c>
      <c r="E62" t="s">
        <v>45</v>
      </c>
      <c r="F62" t="s">
        <v>46</v>
      </c>
      <c r="G62" t="s">
        <v>47</v>
      </c>
      <c r="H62" t="s">
        <v>782</v>
      </c>
      <c r="I62" t="s">
        <v>771</v>
      </c>
      <c r="K62" t="s">
        <v>48</v>
      </c>
      <c r="L62">
        <v>-849.17</v>
      </c>
    </row>
    <row r="63" spans="1:12" x14ac:dyDescent="0.3">
      <c r="A63" t="s">
        <v>1225</v>
      </c>
      <c r="B63">
        <v>8336447</v>
      </c>
      <c r="C63" t="s">
        <v>994</v>
      </c>
      <c r="D63" t="s">
        <v>995</v>
      </c>
      <c r="E63" t="s">
        <v>49</v>
      </c>
      <c r="F63" t="s">
        <v>50</v>
      </c>
      <c r="G63" t="s">
        <v>51</v>
      </c>
      <c r="H63" t="s">
        <v>782</v>
      </c>
      <c r="I63" t="s">
        <v>771</v>
      </c>
      <c r="K63" t="s">
        <v>52</v>
      </c>
      <c r="L63">
        <v>0</v>
      </c>
    </row>
    <row r="64" spans="1:12" x14ac:dyDescent="0.3">
      <c r="A64" t="s">
        <v>1225</v>
      </c>
      <c r="B64">
        <v>8336448</v>
      </c>
      <c r="C64" t="s">
        <v>994</v>
      </c>
      <c r="D64" t="s">
        <v>995</v>
      </c>
      <c r="E64" t="s">
        <v>53</v>
      </c>
      <c r="F64" t="s">
        <v>1060</v>
      </c>
      <c r="G64" t="s">
        <v>54</v>
      </c>
      <c r="H64" t="s">
        <v>782</v>
      </c>
      <c r="I64" t="s">
        <v>771</v>
      </c>
      <c r="K64" t="s">
        <v>55</v>
      </c>
      <c r="L64">
        <v>0</v>
      </c>
    </row>
    <row r="65" spans="1:12" x14ac:dyDescent="0.3">
      <c r="A65" t="s">
        <v>1225</v>
      </c>
      <c r="B65">
        <v>8336449</v>
      </c>
      <c r="C65" t="s">
        <v>994</v>
      </c>
      <c r="D65" t="s">
        <v>995</v>
      </c>
      <c r="E65" t="s">
        <v>53</v>
      </c>
      <c r="F65" t="s">
        <v>1066</v>
      </c>
      <c r="G65" t="s">
        <v>56</v>
      </c>
      <c r="H65" t="s">
        <v>782</v>
      </c>
      <c r="I65" t="s">
        <v>771</v>
      </c>
      <c r="K65" t="s">
        <v>57</v>
      </c>
      <c r="L65">
        <v>0</v>
      </c>
    </row>
    <row r="66" spans="1:12" x14ac:dyDescent="0.3">
      <c r="A66" t="s">
        <v>1225</v>
      </c>
      <c r="B66">
        <v>8336450</v>
      </c>
      <c r="C66" t="s">
        <v>994</v>
      </c>
      <c r="D66" t="s">
        <v>995</v>
      </c>
      <c r="E66" t="s">
        <v>58</v>
      </c>
      <c r="F66" t="s">
        <v>1072</v>
      </c>
      <c r="G66" t="s">
        <v>59</v>
      </c>
      <c r="H66" t="s">
        <v>782</v>
      </c>
      <c r="I66" t="s">
        <v>771</v>
      </c>
      <c r="K66" t="s">
        <v>60</v>
      </c>
      <c r="L66">
        <v>0</v>
      </c>
    </row>
    <row r="67" spans="1:12" x14ac:dyDescent="0.3">
      <c r="A67" t="s">
        <v>1225</v>
      </c>
      <c r="B67">
        <v>8336451</v>
      </c>
      <c r="C67" t="s">
        <v>994</v>
      </c>
      <c r="D67" t="s">
        <v>995</v>
      </c>
      <c r="E67" t="s">
        <v>58</v>
      </c>
      <c r="F67" t="s">
        <v>928</v>
      </c>
      <c r="G67" t="s">
        <v>61</v>
      </c>
      <c r="H67" t="s">
        <v>782</v>
      </c>
      <c r="I67" t="s">
        <v>771</v>
      </c>
      <c r="K67" t="s">
        <v>62</v>
      </c>
      <c r="L67">
        <v>0</v>
      </c>
    </row>
    <row r="68" spans="1:12" x14ac:dyDescent="0.3">
      <c r="A68" t="s">
        <v>1225</v>
      </c>
      <c r="B68">
        <v>8336452</v>
      </c>
      <c r="C68" t="s">
        <v>994</v>
      </c>
      <c r="D68" t="s">
        <v>995</v>
      </c>
      <c r="E68" t="s">
        <v>58</v>
      </c>
      <c r="F68" t="s">
        <v>939</v>
      </c>
      <c r="G68" t="s">
        <v>940</v>
      </c>
      <c r="H68" t="s">
        <v>782</v>
      </c>
      <c r="I68" t="s">
        <v>771</v>
      </c>
      <c r="K68" t="s">
        <v>63</v>
      </c>
      <c r="L68">
        <v>-649.55999999999995</v>
      </c>
    </row>
    <row r="69" spans="1:12" x14ac:dyDescent="0.3">
      <c r="A69" t="s">
        <v>1225</v>
      </c>
      <c r="B69">
        <v>8336453</v>
      </c>
      <c r="C69" t="s">
        <v>994</v>
      </c>
      <c r="D69" t="s">
        <v>995</v>
      </c>
      <c r="E69" t="s">
        <v>58</v>
      </c>
      <c r="F69" t="s">
        <v>935</v>
      </c>
      <c r="G69" t="s">
        <v>64</v>
      </c>
      <c r="H69" t="s">
        <v>782</v>
      </c>
      <c r="I69" t="s">
        <v>771</v>
      </c>
      <c r="K69" t="s">
        <v>65</v>
      </c>
      <c r="L69">
        <v>4130.9799999999996</v>
      </c>
    </row>
    <row r="70" spans="1:12" x14ac:dyDescent="0.3">
      <c r="A70" t="s">
        <v>1225</v>
      </c>
      <c r="B70">
        <v>8336454</v>
      </c>
      <c r="C70" t="s">
        <v>994</v>
      </c>
      <c r="D70" t="s">
        <v>995</v>
      </c>
      <c r="E70" t="s">
        <v>58</v>
      </c>
      <c r="F70" t="s">
        <v>935</v>
      </c>
      <c r="G70" t="s">
        <v>66</v>
      </c>
      <c r="H70" t="s">
        <v>782</v>
      </c>
      <c r="I70" t="s">
        <v>771</v>
      </c>
      <c r="K70" t="s">
        <v>67</v>
      </c>
      <c r="L70">
        <v>0</v>
      </c>
    </row>
    <row r="71" spans="1:12" x14ac:dyDescent="0.3">
      <c r="A71" t="s">
        <v>1225</v>
      </c>
      <c r="B71">
        <v>8336455</v>
      </c>
      <c r="C71" t="s">
        <v>994</v>
      </c>
      <c r="D71" t="s">
        <v>995</v>
      </c>
      <c r="E71" t="s">
        <v>68</v>
      </c>
      <c r="F71" t="s">
        <v>69</v>
      </c>
      <c r="G71" t="s">
        <v>70</v>
      </c>
      <c r="H71" t="s">
        <v>782</v>
      </c>
      <c r="I71" t="s">
        <v>771</v>
      </c>
      <c r="K71" t="s">
        <v>71</v>
      </c>
      <c r="L71">
        <v>-6611.58</v>
      </c>
    </row>
    <row r="72" spans="1:12" x14ac:dyDescent="0.3">
      <c r="A72" t="s">
        <v>1225</v>
      </c>
      <c r="B72">
        <v>8336456</v>
      </c>
      <c r="C72" t="s">
        <v>994</v>
      </c>
      <c r="D72" t="s">
        <v>995</v>
      </c>
      <c r="E72" t="s">
        <v>45</v>
      </c>
      <c r="F72" t="s">
        <v>46</v>
      </c>
      <c r="G72" t="s">
        <v>47</v>
      </c>
      <c r="H72" t="s">
        <v>783</v>
      </c>
      <c r="I72" t="s">
        <v>771</v>
      </c>
      <c r="K72" t="s">
        <v>48</v>
      </c>
      <c r="L72">
        <v>-1248.57</v>
      </c>
    </row>
    <row r="73" spans="1:12" x14ac:dyDescent="0.3">
      <c r="A73" t="s">
        <v>1225</v>
      </c>
      <c r="B73">
        <v>8336457</v>
      </c>
      <c r="C73" t="s">
        <v>994</v>
      </c>
      <c r="D73" t="s">
        <v>995</v>
      </c>
      <c r="E73" t="s">
        <v>49</v>
      </c>
      <c r="F73" t="s">
        <v>50</v>
      </c>
      <c r="G73" t="s">
        <v>51</v>
      </c>
      <c r="H73" t="s">
        <v>783</v>
      </c>
      <c r="I73" t="s">
        <v>771</v>
      </c>
      <c r="K73" t="s">
        <v>52</v>
      </c>
      <c r="L73">
        <v>0</v>
      </c>
    </row>
    <row r="74" spans="1:12" x14ac:dyDescent="0.3">
      <c r="A74" t="s">
        <v>1225</v>
      </c>
      <c r="B74">
        <v>8336458</v>
      </c>
      <c r="C74" t="s">
        <v>994</v>
      </c>
      <c r="D74" t="s">
        <v>995</v>
      </c>
      <c r="E74" t="s">
        <v>53</v>
      </c>
      <c r="F74" t="s">
        <v>1060</v>
      </c>
      <c r="G74" t="s">
        <v>54</v>
      </c>
      <c r="H74" t="s">
        <v>783</v>
      </c>
      <c r="I74" t="s">
        <v>771</v>
      </c>
      <c r="K74" t="s">
        <v>55</v>
      </c>
      <c r="L74">
        <v>0</v>
      </c>
    </row>
    <row r="75" spans="1:12" x14ac:dyDescent="0.3">
      <c r="A75" t="s">
        <v>1225</v>
      </c>
      <c r="B75">
        <v>8336459</v>
      </c>
      <c r="C75" t="s">
        <v>994</v>
      </c>
      <c r="D75" t="s">
        <v>995</v>
      </c>
      <c r="E75" t="s">
        <v>53</v>
      </c>
      <c r="F75" t="s">
        <v>1066</v>
      </c>
      <c r="G75" t="s">
        <v>56</v>
      </c>
      <c r="H75" t="s">
        <v>783</v>
      </c>
      <c r="I75" t="s">
        <v>771</v>
      </c>
      <c r="K75" t="s">
        <v>57</v>
      </c>
      <c r="L75">
        <v>0</v>
      </c>
    </row>
    <row r="76" spans="1:12" x14ac:dyDescent="0.3">
      <c r="A76" t="s">
        <v>1225</v>
      </c>
      <c r="B76">
        <v>8336460</v>
      </c>
      <c r="C76" t="s">
        <v>994</v>
      </c>
      <c r="D76" t="s">
        <v>995</v>
      </c>
      <c r="E76" t="s">
        <v>58</v>
      </c>
      <c r="F76" t="s">
        <v>1072</v>
      </c>
      <c r="G76" t="s">
        <v>59</v>
      </c>
      <c r="H76" t="s">
        <v>783</v>
      </c>
      <c r="I76" t="s">
        <v>771</v>
      </c>
      <c r="K76" t="s">
        <v>60</v>
      </c>
      <c r="L76">
        <v>0</v>
      </c>
    </row>
    <row r="77" spans="1:12" x14ac:dyDescent="0.3">
      <c r="A77" t="s">
        <v>1225</v>
      </c>
      <c r="B77">
        <v>8336461</v>
      </c>
      <c r="C77" t="s">
        <v>994</v>
      </c>
      <c r="D77" t="s">
        <v>995</v>
      </c>
      <c r="E77" t="s">
        <v>58</v>
      </c>
      <c r="F77" t="s">
        <v>928</v>
      </c>
      <c r="G77" t="s">
        <v>61</v>
      </c>
      <c r="H77" t="s">
        <v>783</v>
      </c>
      <c r="I77" t="s">
        <v>771</v>
      </c>
      <c r="K77" t="s">
        <v>62</v>
      </c>
      <c r="L77">
        <v>0</v>
      </c>
    </row>
    <row r="78" spans="1:12" x14ac:dyDescent="0.3">
      <c r="A78" t="s">
        <v>1225</v>
      </c>
      <c r="B78">
        <v>8336462</v>
      </c>
      <c r="C78" t="s">
        <v>994</v>
      </c>
      <c r="D78" t="s">
        <v>995</v>
      </c>
      <c r="E78" t="s">
        <v>58</v>
      </c>
      <c r="F78" t="s">
        <v>939</v>
      </c>
      <c r="G78" t="s">
        <v>940</v>
      </c>
      <c r="H78" t="s">
        <v>783</v>
      </c>
      <c r="I78" t="s">
        <v>771</v>
      </c>
      <c r="K78" t="s">
        <v>63</v>
      </c>
      <c r="L78">
        <v>-701.66</v>
      </c>
    </row>
    <row r="79" spans="1:12" x14ac:dyDescent="0.3">
      <c r="A79" t="s">
        <v>1225</v>
      </c>
      <c r="B79">
        <v>8336463</v>
      </c>
      <c r="C79" t="s">
        <v>994</v>
      </c>
      <c r="D79" t="s">
        <v>995</v>
      </c>
      <c r="E79" t="s">
        <v>58</v>
      </c>
      <c r="F79" t="s">
        <v>935</v>
      </c>
      <c r="G79" t="s">
        <v>64</v>
      </c>
      <c r="H79" t="s">
        <v>783</v>
      </c>
      <c r="I79" t="s">
        <v>771</v>
      </c>
      <c r="K79" t="s">
        <v>65</v>
      </c>
      <c r="L79">
        <v>4130.9799999999996</v>
      </c>
    </row>
    <row r="80" spans="1:12" x14ac:dyDescent="0.3">
      <c r="A80" t="s">
        <v>1225</v>
      </c>
      <c r="B80">
        <v>8336464</v>
      </c>
      <c r="C80" t="s">
        <v>994</v>
      </c>
      <c r="D80" t="s">
        <v>995</v>
      </c>
      <c r="E80" t="s">
        <v>58</v>
      </c>
      <c r="F80" t="s">
        <v>935</v>
      </c>
      <c r="G80" t="s">
        <v>66</v>
      </c>
      <c r="H80" t="s">
        <v>783</v>
      </c>
      <c r="I80" t="s">
        <v>771</v>
      </c>
      <c r="K80" t="s">
        <v>67</v>
      </c>
      <c r="L80">
        <v>0</v>
      </c>
    </row>
    <row r="81" spans="1:12" x14ac:dyDescent="0.3">
      <c r="A81" t="s">
        <v>1225</v>
      </c>
      <c r="B81">
        <v>8336465</v>
      </c>
      <c r="C81" t="s">
        <v>994</v>
      </c>
      <c r="D81" t="s">
        <v>995</v>
      </c>
      <c r="E81" t="s">
        <v>68</v>
      </c>
      <c r="F81" t="s">
        <v>69</v>
      </c>
      <c r="G81" t="s">
        <v>70</v>
      </c>
      <c r="H81" t="s">
        <v>783</v>
      </c>
      <c r="I81" t="s">
        <v>771</v>
      </c>
      <c r="K81" t="s">
        <v>71</v>
      </c>
      <c r="L81">
        <v>-6611.58</v>
      </c>
    </row>
    <row r="82" spans="1:12" x14ac:dyDescent="0.3">
      <c r="A82" t="s">
        <v>1225</v>
      </c>
      <c r="B82">
        <v>8336466</v>
      </c>
      <c r="C82" t="s">
        <v>994</v>
      </c>
      <c r="D82" t="s">
        <v>995</v>
      </c>
      <c r="E82" t="s">
        <v>45</v>
      </c>
      <c r="F82" t="s">
        <v>46</v>
      </c>
      <c r="G82" t="s">
        <v>47</v>
      </c>
      <c r="H82" t="s">
        <v>784</v>
      </c>
      <c r="I82" t="s">
        <v>771</v>
      </c>
      <c r="K82" t="s">
        <v>48</v>
      </c>
      <c r="L82">
        <v>-2652.32</v>
      </c>
    </row>
    <row r="83" spans="1:12" x14ac:dyDescent="0.3">
      <c r="A83" t="s">
        <v>1225</v>
      </c>
      <c r="B83">
        <v>8336467</v>
      </c>
      <c r="C83" t="s">
        <v>994</v>
      </c>
      <c r="D83" t="s">
        <v>995</v>
      </c>
      <c r="E83" t="s">
        <v>49</v>
      </c>
      <c r="F83" t="s">
        <v>50</v>
      </c>
      <c r="G83" t="s">
        <v>51</v>
      </c>
      <c r="H83" t="s">
        <v>784</v>
      </c>
      <c r="I83" t="s">
        <v>771</v>
      </c>
      <c r="K83" t="s">
        <v>52</v>
      </c>
      <c r="L83">
        <v>0</v>
      </c>
    </row>
    <row r="84" spans="1:12" x14ac:dyDescent="0.3">
      <c r="A84" t="s">
        <v>1225</v>
      </c>
      <c r="B84">
        <v>8336468</v>
      </c>
      <c r="C84" t="s">
        <v>994</v>
      </c>
      <c r="D84" t="s">
        <v>995</v>
      </c>
      <c r="E84" t="s">
        <v>53</v>
      </c>
      <c r="F84" t="s">
        <v>1060</v>
      </c>
      <c r="G84" t="s">
        <v>54</v>
      </c>
      <c r="H84" t="s">
        <v>784</v>
      </c>
      <c r="I84" t="s">
        <v>771</v>
      </c>
      <c r="K84" t="s">
        <v>55</v>
      </c>
      <c r="L84">
        <v>0</v>
      </c>
    </row>
    <row r="85" spans="1:12" x14ac:dyDescent="0.3">
      <c r="A85" t="s">
        <v>1225</v>
      </c>
      <c r="B85">
        <v>8336469</v>
      </c>
      <c r="C85" t="s">
        <v>994</v>
      </c>
      <c r="D85" t="s">
        <v>995</v>
      </c>
      <c r="E85" t="s">
        <v>53</v>
      </c>
      <c r="F85" t="s">
        <v>1066</v>
      </c>
      <c r="G85" t="s">
        <v>56</v>
      </c>
      <c r="H85" t="s">
        <v>784</v>
      </c>
      <c r="I85" t="s">
        <v>771</v>
      </c>
      <c r="K85" t="s">
        <v>57</v>
      </c>
      <c r="L85">
        <v>0</v>
      </c>
    </row>
    <row r="86" spans="1:12" x14ac:dyDescent="0.3">
      <c r="A86" t="s">
        <v>1225</v>
      </c>
      <c r="B86">
        <v>8336470</v>
      </c>
      <c r="C86" t="s">
        <v>994</v>
      </c>
      <c r="D86" t="s">
        <v>995</v>
      </c>
      <c r="E86" t="s">
        <v>58</v>
      </c>
      <c r="F86" t="s">
        <v>1072</v>
      </c>
      <c r="G86" t="s">
        <v>59</v>
      </c>
      <c r="H86" t="s">
        <v>784</v>
      </c>
      <c r="I86" t="s">
        <v>771</v>
      </c>
      <c r="K86" t="s">
        <v>60</v>
      </c>
      <c r="L86">
        <v>0</v>
      </c>
    </row>
    <row r="87" spans="1:12" x14ac:dyDescent="0.3">
      <c r="A87" t="s">
        <v>1225</v>
      </c>
      <c r="B87">
        <v>8336471</v>
      </c>
      <c r="C87" t="s">
        <v>994</v>
      </c>
      <c r="D87" t="s">
        <v>995</v>
      </c>
      <c r="E87" t="s">
        <v>58</v>
      </c>
      <c r="F87" t="s">
        <v>928</v>
      </c>
      <c r="G87" t="s">
        <v>61</v>
      </c>
      <c r="H87" t="s">
        <v>784</v>
      </c>
      <c r="I87" t="s">
        <v>771</v>
      </c>
      <c r="K87" t="s">
        <v>62</v>
      </c>
      <c r="L87">
        <v>0</v>
      </c>
    </row>
    <row r="88" spans="1:12" x14ac:dyDescent="0.3">
      <c r="A88" t="s">
        <v>1225</v>
      </c>
      <c r="B88">
        <v>8336472</v>
      </c>
      <c r="C88" t="s">
        <v>994</v>
      </c>
      <c r="D88" t="s">
        <v>995</v>
      </c>
      <c r="E88" t="s">
        <v>58</v>
      </c>
      <c r="F88" t="s">
        <v>939</v>
      </c>
      <c r="G88" t="s">
        <v>940</v>
      </c>
      <c r="H88" t="s">
        <v>784</v>
      </c>
      <c r="I88" t="s">
        <v>771</v>
      </c>
      <c r="K88" t="s">
        <v>63</v>
      </c>
      <c r="L88">
        <v>-884.76</v>
      </c>
    </row>
    <row r="89" spans="1:12" x14ac:dyDescent="0.3">
      <c r="A89" t="s">
        <v>1225</v>
      </c>
      <c r="B89">
        <v>8336473</v>
      </c>
      <c r="C89" t="s">
        <v>994</v>
      </c>
      <c r="D89" t="s">
        <v>995</v>
      </c>
      <c r="E89" t="s">
        <v>58</v>
      </c>
      <c r="F89" t="s">
        <v>935</v>
      </c>
      <c r="G89" t="s">
        <v>64</v>
      </c>
      <c r="H89" t="s">
        <v>784</v>
      </c>
      <c r="I89" t="s">
        <v>771</v>
      </c>
      <c r="K89" t="s">
        <v>65</v>
      </c>
      <c r="L89">
        <v>4130.9799999999996</v>
      </c>
    </row>
    <row r="90" spans="1:12" x14ac:dyDescent="0.3">
      <c r="A90" t="s">
        <v>1225</v>
      </c>
      <c r="B90">
        <v>8336474</v>
      </c>
      <c r="C90" t="s">
        <v>994</v>
      </c>
      <c r="D90" t="s">
        <v>995</v>
      </c>
      <c r="E90" t="s">
        <v>58</v>
      </c>
      <c r="F90" t="s">
        <v>935</v>
      </c>
      <c r="G90" t="s">
        <v>66</v>
      </c>
      <c r="H90" t="s">
        <v>784</v>
      </c>
      <c r="I90" t="s">
        <v>771</v>
      </c>
      <c r="K90" t="s">
        <v>67</v>
      </c>
      <c r="L90">
        <v>0</v>
      </c>
    </row>
    <row r="91" spans="1:12" x14ac:dyDescent="0.3">
      <c r="A91" t="s">
        <v>1225</v>
      </c>
      <c r="B91">
        <v>8336475</v>
      </c>
      <c r="C91" t="s">
        <v>994</v>
      </c>
      <c r="D91" t="s">
        <v>995</v>
      </c>
      <c r="E91" t="s">
        <v>68</v>
      </c>
      <c r="F91" t="s">
        <v>69</v>
      </c>
      <c r="G91" t="s">
        <v>70</v>
      </c>
      <c r="H91" t="s">
        <v>784</v>
      </c>
      <c r="I91" t="s">
        <v>771</v>
      </c>
      <c r="K91" t="s">
        <v>71</v>
      </c>
      <c r="L91">
        <v>-6611.58</v>
      </c>
    </row>
    <row r="92" spans="1:12" x14ac:dyDescent="0.3">
      <c r="A92" t="s">
        <v>1225</v>
      </c>
      <c r="B92">
        <v>8336476</v>
      </c>
      <c r="C92" t="s">
        <v>994</v>
      </c>
      <c r="D92" t="s">
        <v>995</v>
      </c>
      <c r="E92" t="s">
        <v>45</v>
      </c>
      <c r="F92" t="s">
        <v>46</v>
      </c>
      <c r="G92" t="s">
        <v>47</v>
      </c>
      <c r="H92" t="s">
        <v>785</v>
      </c>
      <c r="I92" t="s">
        <v>771</v>
      </c>
      <c r="K92" t="s">
        <v>48</v>
      </c>
      <c r="L92">
        <v>-3061.32</v>
      </c>
    </row>
    <row r="93" spans="1:12" x14ac:dyDescent="0.3">
      <c r="A93" t="s">
        <v>1225</v>
      </c>
      <c r="B93">
        <v>8336477</v>
      </c>
      <c r="C93" t="s">
        <v>994</v>
      </c>
      <c r="D93" t="s">
        <v>995</v>
      </c>
      <c r="E93" t="s">
        <v>49</v>
      </c>
      <c r="F93" t="s">
        <v>50</v>
      </c>
      <c r="G93" t="s">
        <v>51</v>
      </c>
      <c r="H93" t="s">
        <v>785</v>
      </c>
      <c r="I93" t="s">
        <v>771</v>
      </c>
      <c r="K93" t="s">
        <v>52</v>
      </c>
      <c r="L93">
        <v>0</v>
      </c>
    </row>
    <row r="94" spans="1:12" x14ac:dyDescent="0.3">
      <c r="A94" t="s">
        <v>1225</v>
      </c>
      <c r="B94">
        <v>8336478</v>
      </c>
      <c r="C94" t="s">
        <v>994</v>
      </c>
      <c r="D94" t="s">
        <v>995</v>
      </c>
      <c r="E94" t="s">
        <v>53</v>
      </c>
      <c r="F94" t="s">
        <v>1060</v>
      </c>
      <c r="G94" t="s">
        <v>54</v>
      </c>
      <c r="H94" t="s">
        <v>785</v>
      </c>
      <c r="I94" t="s">
        <v>771</v>
      </c>
      <c r="K94" t="s">
        <v>55</v>
      </c>
      <c r="L94">
        <v>0</v>
      </c>
    </row>
    <row r="95" spans="1:12" x14ac:dyDescent="0.3">
      <c r="A95" t="s">
        <v>1225</v>
      </c>
      <c r="B95">
        <v>8336479</v>
      </c>
      <c r="C95" t="s">
        <v>994</v>
      </c>
      <c r="D95" t="s">
        <v>995</v>
      </c>
      <c r="E95" t="s">
        <v>53</v>
      </c>
      <c r="F95" t="s">
        <v>1066</v>
      </c>
      <c r="G95" t="s">
        <v>56</v>
      </c>
      <c r="H95" t="s">
        <v>785</v>
      </c>
      <c r="I95" t="s">
        <v>771</v>
      </c>
      <c r="K95" t="s">
        <v>57</v>
      </c>
      <c r="L95">
        <v>0</v>
      </c>
    </row>
    <row r="96" spans="1:12" x14ac:dyDescent="0.3">
      <c r="A96" t="s">
        <v>1225</v>
      </c>
      <c r="B96">
        <v>8336480</v>
      </c>
      <c r="C96" t="s">
        <v>994</v>
      </c>
      <c r="D96" t="s">
        <v>995</v>
      </c>
      <c r="E96" t="s">
        <v>58</v>
      </c>
      <c r="F96" t="s">
        <v>1072</v>
      </c>
      <c r="G96" t="s">
        <v>59</v>
      </c>
      <c r="H96" t="s">
        <v>785</v>
      </c>
      <c r="I96" t="s">
        <v>771</v>
      </c>
      <c r="K96" t="s">
        <v>60</v>
      </c>
      <c r="L96">
        <v>0</v>
      </c>
    </row>
    <row r="97" spans="1:12" x14ac:dyDescent="0.3">
      <c r="A97" t="s">
        <v>1225</v>
      </c>
      <c r="B97">
        <v>8336481</v>
      </c>
      <c r="C97" t="s">
        <v>994</v>
      </c>
      <c r="D97" t="s">
        <v>995</v>
      </c>
      <c r="E97" t="s">
        <v>58</v>
      </c>
      <c r="F97" t="s">
        <v>928</v>
      </c>
      <c r="G97" t="s">
        <v>61</v>
      </c>
      <c r="H97" t="s">
        <v>785</v>
      </c>
      <c r="I97" t="s">
        <v>771</v>
      </c>
      <c r="K97" t="s">
        <v>62</v>
      </c>
      <c r="L97">
        <v>0</v>
      </c>
    </row>
    <row r="98" spans="1:12" x14ac:dyDescent="0.3">
      <c r="A98" t="s">
        <v>1225</v>
      </c>
      <c r="B98">
        <v>8336482</v>
      </c>
      <c r="C98" t="s">
        <v>994</v>
      </c>
      <c r="D98" t="s">
        <v>995</v>
      </c>
      <c r="E98" t="s">
        <v>58</v>
      </c>
      <c r="F98" t="s">
        <v>939</v>
      </c>
      <c r="G98" t="s">
        <v>940</v>
      </c>
      <c r="H98" t="s">
        <v>785</v>
      </c>
      <c r="I98" t="s">
        <v>771</v>
      </c>
      <c r="K98" t="s">
        <v>63</v>
      </c>
      <c r="L98">
        <v>-938.11</v>
      </c>
    </row>
    <row r="99" spans="1:12" x14ac:dyDescent="0.3">
      <c r="A99" t="s">
        <v>1225</v>
      </c>
      <c r="B99">
        <v>8336483</v>
      </c>
      <c r="C99" t="s">
        <v>994</v>
      </c>
      <c r="D99" t="s">
        <v>995</v>
      </c>
      <c r="E99" t="s">
        <v>58</v>
      </c>
      <c r="F99" t="s">
        <v>935</v>
      </c>
      <c r="G99" t="s">
        <v>64</v>
      </c>
      <c r="H99" t="s">
        <v>785</v>
      </c>
      <c r="I99" t="s">
        <v>771</v>
      </c>
      <c r="K99" t="s">
        <v>65</v>
      </c>
      <c r="L99">
        <v>4130.9799999999996</v>
      </c>
    </row>
    <row r="100" spans="1:12" x14ac:dyDescent="0.3">
      <c r="A100" t="s">
        <v>1225</v>
      </c>
      <c r="B100">
        <v>8336484</v>
      </c>
      <c r="C100" t="s">
        <v>994</v>
      </c>
      <c r="D100" t="s">
        <v>995</v>
      </c>
      <c r="E100" t="s">
        <v>58</v>
      </c>
      <c r="F100" t="s">
        <v>935</v>
      </c>
      <c r="G100" t="s">
        <v>66</v>
      </c>
      <c r="H100" t="s">
        <v>785</v>
      </c>
      <c r="I100" t="s">
        <v>771</v>
      </c>
      <c r="K100" t="s">
        <v>67</v>
      </c>
      <c r="L100">
        <v>0</v>
      </c>
    </row>
    <row r="101" spans="1:12" x14ac:dyDescent="0.3">
      <c r="A101" t="s">
        <v>1225</v>
      </c>
      <c r="B101">
        <v>8336485</v>
      </c>
      <c r="C101" t="s">
        <v>994</v>
      </c>
      <c r="D101" t="s">
        <v>995</v>
      </c>
      <c r="E101" t="s">
        <v>68</v>
      </c>
      <c r="F101" t="s">
        <v>69</v>
      </c>
      <c r="G101" t="s">
        <v>70</v>
      </c>
      <c r="H101" t="s">
        <v>785</v>
      </c>
      <c r="I101" t="s">
        <v>771</v>
      </c>
      <c r="K101" t="s">
        <v>71</v>
      </c>
      <c r="L101">
        <v>-6611.58</v>
      </c>
    </row>
    <row r="102" spans="1:12" x14ac:dyDescent="0.3">
      <c r="A102" t="s">
        <v>1225</v>
      </c>
      <c r="B102">
        <v>8336486</v>
      </c>
      <c r="C102" t="s">
        <v>994</v>
      </c>
      <c r="D102" t="s">
        <v>995</v>
      </c>
      <c r="E102" t="s">
        <v>45</v>
      </c>
      <c r="F102" t="s">
        <v>46</v>
      </c>
      <c r="G102" t="s">
        <v>47</v>
      </c>
      <c r="H102" t="s">
        <v>786</v>
      </c>
      <c r="I102" t="s">
        <v>771</v>
      </c>
      <c r="K102" t="s">
        <v>48</v>
      </c>
      <c r="L102">
        <v>-3472.32</v>
      </c>
    </row>
    <row r="103" spans="1:12" x14ac:dyDescent="0.3">
      <c r="A103" t="s">
        <v>1225</v>
      </c>
      <c r="B103">
        <v>8336487</v>
      </c>
      <c r="C103" t="s">
        <v>994</v>
      </c>
      <c r="D103" t="s">
        <v>995</v>
      </c>
      <c r="E103" t="s">
        <v>49</v>
      </c>
      <c r="F103" t="s">
        <v>50</v>
      </c>
      <c r="G103" t="s">
        <v>51</v>
      </c>
      <c r="H103" t="s">
        <v>786</v>
      </c>
      <c r="I103" t="s">
        <v>771</v>
      </c>
      <c r="K103" t="s">
        <v>52</v>
      </c>
      <c r="L103">
        <v>0</v>
      </c>
    </row>
    <row r="104" spans="1:12" x14ac:dyDescent="0.3">
      <c r="A104" t="s">
        <v>1225</v>
      </c>
      <c r="B104">
        <v>8336488</v>
      </c>
      <c r="C104" t="s">
        <v>994</v>
      </c>
      <c r="D104" t="s">
        <v>995</v>
      </c>
      <c r="E104" t="s">
        <v>53</v>
      </c>
      <c r="F104" t="s">
        <v>1060</v>
      </c>
      <c r="G104" t="s">
        <v>54</v>
      </c>
      <c r="H104" t="s">
        <v>786</v>
      </c>
      <c r="I104" t="s">
        <v>771</v>
      </c>
      <c r="K104" t="s">
        <v>55</v>
      </c>
      <c r="L104">
        <v>0</v>
      </c>
    </row>
    <row r="105" spans="1:12" x14ac:dyDescent="0.3">
      <c r="A105" t="s">
        <v>1225</v>
      </c>
      <c r="B105">
        <v>8336489</v>
      </c>
      <c r="C105" t="s">
        <v>994</v>
      </c>
      <c r="D105" t="s">
        <v>995</v>
      </c>
      <c r="E105" t="s">
        <v>53</v>
      </c>
      <c r="F105" t="s">
        <v>1066</v>
      </c>
      <c r="G105" t="s">
        <v>56</v>
      </c>
      <c r="H105" t="s">
        <v>786</v>
      </c>
      <c r="I105" t="s">
        <v>771</v>
      </c>
      <c r="K105" t="s">
        <v>57</v>
      </c>
      <c r="L105">
        <v>0</v>
      </c>
    </row>
    <row r="106" spans="1:12" x14ac:dyDescent="0.3">
      <c r="A106" t="s">
        <v>1225</v>
      </c>
      <c r="B106">
        <v>8336490</v>
      </c>
      <c r="C106" t="s">
        <v>994</v>
      </c>
      <c r="D106" t="s">
        <v>995</v>
      </c>
      <c r="E106" t="s">
        <v>58</v>
      </c>
      <c r="F106" t="s">
        <v>1072</v>
      </c>
      <c r="G106" t="s">
        <v>59</v>
      </c>
      <c r="H106" t="s">
        <v>786</v>
      </c>
      <c r="I106" t="s">
        <v>771</v>
      </c>
      <c r="K106" t="s">
        <v>60</v>
      </c>
      <c r="L106">
        <v>0</v>
      </c>
    </row>
    <row r="107" spans="1:12" x14ac:dyDescent="0.3">
      <c r="A107" t="s">
        <v>1225</v>
      </c>
      <c r="B107">
        <v>8336491</v>
      </c>
      <c r="C107" t="s">
        <v>994</v>
      </c>
      <c r="D107" t="s">
        <v>995</v>
      </c>
      <c r="E107" t="s">
        <v>58</v>
      </c>
      <c r="F107" t="s">
        <v>928</v>
      </c>
      <c r="G107" t="s">
        <v>61</v>
      </c>
      <c r="H107" t="s">
        <v>786</v>
      </c>
      <c r="I107" t="s">
        <v>771</v>
      </c>
      <c r="K107" t="s">
        <v>62</v>
      </c>
      <c r="L107">
        <v>0</v>
      </c>
    </row>
    <row r="108" spans="1:12" x14ac:dyDescent="0.3">
      <c r="A108" t="s">
        <v>1225</v>
      </c>
      <c r="B108">
        <v>8336492</v>
      </c>
      <c r="C108" t="s">
        <v>994</v>
      </c>
      <c r="D108" t="s">
        <v>995</v>
      </c>
      <c r="E108" t="s">
        <v>58</v>
      </c>
      <c r="F108" t="s">
        <v>939</v>
      </c>
      <c r="G108" t="s">
        <v>940</v>
      </c>
      <c r="H108" t="s">
        <v>786</v>
      </c>
      <c r="I108" t="s">
        <v>771</v>
      </c>
      <c r="K108" t="s">
        <v>63</v>
      </c>
      <c r="L108">
        <v>-991.72</v>
      </c>
    </row>
    <row r="109" spans="1:12" x14ac:dyDescent="0.3">
      <c r="A109" t="s">
        <v>1225</v>
      </c>
      <c r="B109">
        <v>8336493</v>
      </c>
      <c r="C109" t="s">
        <v>994</v>
      </c>
      <c r="D109" t="s">
        <v>995</v>
      </c>
      <c r="E109" t="s">
        <v>58</v>
      </c>
      <c r="F109" t="s">
        <v>935</v>
      </c>
      <c r="G109" t="s">
        <v>64</v>
      </c>
      <c r="H109" t="s">
        <v>786</v>
      </c>
      <c r="I109" t="s">
        <v>771</v>
      </c>
      <c r="K109" t="s">
        <v>65</v>
      </c>
      <c r="L109">
        <v>4130.9799999999996</v>
      </c>
    </row>
    <row r="110" spans="1:12" x14ac:dyDescent="0.3">
      <c r="A110" t="s">
        <v>1225</v>
      </c>
      <c r="B110">
        <v>8336494</v>
      </c>
      <c r="C110" t="s">
        <v>994</v>
      </c>
      <c r="D110" t="s">
        <v>995</v>
      </c>
      <c r="E110" t="s">
        <v>58</v>
      </c>
      <c r="F110" t="s">
        <v>935</v>
      </c>
      <c r="G110" t="s">
        <v>66</v>
      </c>
      <c r="H110" t="s">
        <v>786</v>
      </c>
      <c r="I110" t="s">
        <v>771</v>
      </c>
      <c r="K110" t="s">
        <v>67</v>
      </c>
      <c r="L110">
        <v>0</v>
      </c>
    </row>
    <row r="111" spans="1:12" x14ac:dyDescent="0.3">
      <c r="A111" t="s">
        <v>1225</v>
      </c>
      <c r="B111">
        <v>8336495</v>
      </c>
      <c r="C111" t="s">
        <v>994</v>
      </c>
      <c r="D111" t="s">
        <v>995</v>
      </c>
      <c r="E111" t="s">
        <v>68</v>
      </c>
      <c r="F111" t="s">
        <v>69</v>
      </c>
      <c r="G111" t="s">
        <v>70</v>
      </c>
      <c r="H111" t="s">
        <v>786</v>
      </c>
      <c r="I111" t="s">
        <v>771</v>
      </c>
      <c r="K111" t="s">
        <v>71</v>
      </c>
      <c r="L111">
        <v>0</v>
      </c>
    </row>
    <row r="112" spans="1:12" x14ac:dyDescent="0.3">
      <c r="A112" t="s">
        <v>1225</v>
      </c>
      <c r="B112">
        <v>8336496</v>
      </c>
      <c r="C112" t="s">
        <v>994</v>
      </c>
      <c r="D112" t="s">
        <v>995</v>
      </c>
      <c r="E112" t="s">
        <v>45</v>
      </c>
      <c r="F112" t="s">
        <v>46</v>
      </c>
      <c r="G112" t="s">
        <v>47</v>
      </c>
      <c r="H112" t="s">
        <v>1226</v>
      </c>
      <c r="I112" t="s">
        <v>771</v>
      </c>
      <c r="K112" t="s">
        <v>48</v>
      </c>
      <c r="L112">
        <v>-4380.32</v>
      </c>
    </row>
    <row r="113" spans="1:12" x14ac:dyDescent="0.3">
      <c r="A113" t="s">
        <v>1225</v>
      </c>
      <c r="B113">
        <v>8336497</v>
      </c>
      <c r="C113" t="s">
        <v>994</v>
      </c>
      <c r="D113" t="s">
        <v>995</v>
      </c>
      <c r="E113" t="s">
        <v>49</v>
      </c>
      <c r="F113" t="s">
        <v>50</v>
      </c>
      <c r="G113" t="s">
        <v>51</v>
      </c>
      <c r="H113" t="s">
        <v>1226</v>
      </c>
      <c r="I113" t="s">
        <v>771</v>
      </c>
      <c r="K113" t="s">
        <v>52</v>
      </c>
      <c r="L113">
        <v>0</v>
      </c>
    </row>
    <row r="114" spans="1:12" x14ac:dyDescent="0.3">
      <c r="A114" t="s">
        <v>1225</v>
      </c>
      <c r="B114">
        <v>8336498</v>
      </c>
      <c r="C114" t="s">
        <v>994</v>
      </c>
      <c r="D114" t="s">
        <v>995</v>
      </c>
      <c r="E114" t="s">
        <v>53</v>
      </c>
      <c r="F114" t="s">
        <v>1060</v>
      </c>
      <c r="G114" t="s">
        <v>54</v>
      </c>
      <c r="H114" t="s">
        <v>1226</v>
      </c>
      <c r="I114" t="s">
        <v>771</v>
      </c>
      <c r="K114" t="s">
        <v>55</v>
      </c>
      <c r="L114">
        <v>0</v>
      </c>
    </row>
    <row r="115" spans="1:12" x14ac:dyDescent="0.3">
      <c r="A115" t="s">
        <v>1225</v>
      </c>
      <c r="B115">
        <v>8336499</v>
      </c>
      <c r="C115" t="s">
        <v>994</v>
      </c>
      <c r="D115" t="s">
        <v>995</v>
      </c>
      <c r="E115" t="s">
        <v>53</v>
      </c>
      <c r="F115" t="s">
        <v>1066</v>
      </c>
      <c r="G115" t="s">
        <v>56</v>
      </c>
      <c r="H115" t="s">
        <v>1226</v>
      </c>
      <c r="I115" t="s">
        <v>771</v>
      </c>
      <c r="K115" t="s">
        <v>57</v>
      </c>
      <c r="L115">
        <v>0</v>
      </c>
    </row>
    <row r="116" spans="1:12" x14ac:dyDescent="0.3">
      <c r="A116" t="s">
        <v>1225</v>
      </c>
      <c r="B116">
        <v>8336500</v>
      </c>
      <c r="C116" t="s">
        <v>994</v>
      </c>
      <c r="D116" t="s">
        <v>995</v>
      </c>
      <c r="E116" t="s">
        <v>58</v>
      </c>
      <c r="F116" t="s">
        <v>1072</v>
      </c>
      <c r="G116" t="s">
        <v>59</v>
      </c>
      <c r="H116" t="s">
        <v>1226</v>
      </c>
      <c r="I116" t="s">
        <v>771</v>
      </c>
      <c r="K116" t="s">
        <v>60</v>
      </c>
      <c r="L116">
        <v>0</v>
      </c>
    </row>
    <row r="117" spans="1:12" x14ac:dyDescent="0.3">
      <c r="A117" t="s">
        <v>1225</v>
      </c>
      <c r="B117">
        <v>8336501</v>
      </c>
      <c r="C117" t="s">
        <v>994</v>
      </c>
      <c r="D117" t="s">
        <v>995</v>
      </c>
      <c r="E117" t="s">
        <v>58</v>
      </c>
      <c r="F117" t="s">
        <v>928</v>
      </c>
      <c r="G117" t="s">
        <v>61</v>
      </c>
      <c r="H117" t="s">
        <v>1226</v>
      </c>
      <c r="I117" t="s">
        <v>771</v>
      </c>
      <c r="K117" t="s">
        <v>62</v>
      </c>
      <c r="L117">
        <v>0</v>
      </c>
    </row>
    <row r="118" spans="1:12" x14ac:dyDescent="0.3">
      <c r="A118" t="s">
        <v>1225</v>
      </c>
      <c r="B118">
        <v>8336502</v>
      </c>
      <c r="C118" t="s">
        <v>994</v>
      </c>
      <c r="D118" t="s">
        <v>995</v>
      </c>
      <c r="E118" t="s">
        <v>58</v>
      </c>
      <c r="F118" t="s">
        <v>939</v>
      </c>
      <c r="G118" t="s">
        <v>940</v>
      </c>
      <c r="H118" t="s">
        <v>1226</v>
      </c>
      <c r="I118" t="s">
        <v>771</v>
      </c>
      <c r="K118" t="s">
        <v>63</v>
      </c>
      <c r="L118">
        <v>-1110.1600000000001</v>
      </c>
    </row>
    <row r="119" spans="1:12" x14ac:dyDescent="0.3">
      <c r="A119" t="s">
        <v>1225</v>
      </c>
      <c r="B119">
        <v>8336503</v>
      </c>
      <c r="C119" t="s">
        <v>994</v>
      </c>
      <c r="D119" t="s">
        <v>995</v>
      </c>
      <c r="E119" t="s">
        <v>58</v>
      </c>
      <c r="F119" t="s">
        <v>935</v>
      </c>
      <c r="G119" t="s">
        <v>64</v>
      </c>
      <c r="H119" t="s">
        <v>1226</v>
      </c>
      <c r="I119" t="s">
        <v>771</v>
      </c>
      <c r="K119" t="s">
        <v>65</v>
      </c>
      <c r="L119">
        <v>4130.9799999999996</v>
      </c>
    </row>
    <row r="120" spans="1:12" x14ac:dyDescent="0.3">
      <c r="A120" t="s">
        <v>1225</v>
      </c>
      <c r="B120">
        <v>8336504</v>
      </c>
      <c r="C120" t="s">
        <v>994</v>
      </c>
      <c r="D120" t="s">
        <v>995</v>
      </c>
      <c r="E120" t="s">
        <v>58</v>
      </c>
      <c r="F120" t="s">
        <v>935</v>
      </c>
      <c r="G120" t="s">
        <v>66</v>
      </c>
      <c r="H120" t="s">
        <v>1226</v>
      </c>
      <c r="I120" t="s">
        <v>771</v>
      </c>
      <c r="K120" t="s">
        <v>67</v>
      </c>
      <c r="L120">
        <v>0</v>
      </c>
    </row>
    <row r="121" spans="1:12" x14ac:dyDescent="0.3">
      <c r="A121" t="s">
        <v>1225</v>
      </c>
      <c r="B121">
        <v>8336505</v>
      </c>
      <c r="C121" t="s">
        <v>994</v>
      </c>
      <c r="D121" t="s">
        <v>995</v>
      </c>
      <c r="E121" t="s">
        <v>68</v>
      </c>
      <c r="F121" t="s">
        <v>69</v>
      </c>
      <c r="G121" t="s">
        <v>70</v>
      </c>
      <c r="H121" t="s">
        <v>1226</v>
      </c>
      <c r="I121" t="s">
        <v>771</v>
      </c>
      <c r="K121" t="s">
        <v>71</v>
      </c>
      <c r="L121">
        <v>0</v>
      </c>
    </row>
    <row r="122" spans="1:12" x14ac:dyDescent="0.3">
      <c r="A122" t="s">
        <v>1225</v>
      </c>
      <c r="B122">
        <v>8336506</v>
      </c>
      <c r="C122" t="s">
        <v>994</v>
      </c>
      <c r="D122" t="s">
        <v>995</v>
      </c>
      <c r="E122" t="s">
        <v>45</v>
      </c>
      <c r="F122" t="s">
        <v>46</v>
      </c>
      <c r="G122" t="s">
        <v>47</v>
      </c>
      <c r="H122" t="s">
        <v>787</v>
      </c>
      <c r="I122" t="s">
        <v>771</v>
      </c>
      <c r="K122" t="s">
        <v>48</v>
      </c>
      <c r="L122">
        <v>-4783.32</v>
      </c>
    </row>
    <row r="123" spans="1:12" x14ac:dyDescent="0.3">
      <c r="A123" t="s">
        <v>1225</v>
      </c>
      <c r="B123">
        <v>8336507</v>
      </c>
      <c r="C123" t="s">
        <v>994</v>
      </c>
      <c r="D123" t="s">
        <v>995</v>
      </c>
      <c r="E123" t="s">
        <v>49</v>
      </c>
      <c r="F123" t="s">
        <v>50</v>
      </c>
      <c r="G123" t="s">
        <v>51</v>
      </c>
      <c r="H123" t="s">
        <v>787</v>
      </c>
      <c r="I123" t="s">
        <v>771</v>
      </c>
      <c r="K123" t="s">
        <v>52</v>
      </c>
      <c r="L123">
        <v>0</v>
      </c>
    </row>
    <row r="124" spans="1:12" x14ac:dyDescent="0.3">
      <c r="A124" t="s">
        <v>1225</v>
      </c>
      <c r="B124">
        <v>8336508</v>
      </c>
      <c r="C124" t="s">
        <v>994</v>
      </c>
      <c r="D124" t="s">
        <v>995</v>
      </c>
      <c r="E124" t="s">
        <v>58</v>
      </c>
      <c r="F124" t="s">
        <v>1072</v>
      </c>
      <c r="G124" t="s">
        <v>59</v>
      </c>
      <c r="H124" t="s">
        <v>787</v>
      </c>
      <c r="I124" t="s">
        <v>771</v>
      </c>
      <c r="K124" t="s">
        <v>60</v>
      </c>
      <c r="L124">
        <v>0</v>
      </c>
    </row>
    <row r="125" spans="1:12" x14ac:dyDescent="0.3">
      <c r="A125" t="s">
        <v>1225</v>
      </c>
      <c r="B125">
        <v>8336509</v>
      </c>
      <c r="C125" t="s">
        <v>994</v>
      </c>
      <c r="D125" t="s">
        <v>995</v>
      </c>
      <c r="E125" t="s">
        <v>58</v>
      </c>
      <c r="F125" t="s">
        <v>939</v>
      </c>
      <c r="G125" t="s">
        <v>940</v>
      </c>
      <c r="H125" t="s">
        <v>787</v>
      </c>
      <c r="I125" t="s">
        <v>771</v>
      </c>
      <c r="K125" t="s">
        <v>63</v>
      </c>
      <c r="L125">
        <v>-1162.73</v>
      </c>
    </row>
    <row r="126" spans="1:12" x14ac:dyDescent="0.3">
      <c r="A126" t="s">
        <v>1225</v>
      </c>
      <c r="B126">
        <v>8336510</v>
      </c>
      <c r="C126" t="s">
        <v>994</v>
      </c>
      <c r="D126" t="s">
        <v>995</v>
      </c>
      <c r="E126" t="s">
        <v>58</v>
      </c>
      <c r="F126" t="s">
        <v>935</v>
      </c>
      <c r="G126" t="s">
        <v>64</v>
      </c>
      <c r="H126" t="s">
        <v>787</v>
      </c>
      <c r="I126" t="s">
        <v>771</v>
      </c>
      <c r="K126" t="s">
        <v>65</v>
      </c>
      <c r="L126">
        <v>4130.9799999999996</v>
      </c>
    </row>
    <row r="127" spans="1:12" x14ac:dyDescent="0.3">
      <c r="A127" t="s">
        <v>1225</v>
      </c>
      <c r="B127">
        <v>8336511</v>
      </c>
      <c r="C127" t="s">
        <v>994</v>
      </c>
      <c r="D127" t="s">
        <v>995</v>
      </c>
      <c r="E127" t="s">
        <v>45</v>
      </c>
      <c r="F127" t="s">
        <v>46</v>
      </c>
      <c r="G127" t="s">
        <v>47</v>
      </c>
      <c r="H127" t="s">
        <v>788</v>
      </c>
      <c r="I127" t="s">
        <v>771</v>
      </c>
      <c r="K127" t="s">
        <v>48</v>
      </c>
      <c r="L127">
        <v>-2423.42</v>
      </c>
    </row>
    <row r="128" spans="1:12" x14ac:dyDescent="0.3">
      <c r="A128" t="s">
        <v>1225</v>
      </c>
      <c r="B128">
        <v>8336512</v>
      </c>
      <c r="C128" t="s">
        <v>994</v>
      </c>
      <c r="D128" t="s">
        <v>995</v>
      </c>
      <c r="E128" t="s">
        <v>49</v>
      </c>
      <c r="F128" t="s">
        <v>50</v>
      </c>
      <c r="G128" t="s">
        <v>51</v>
      </c>
      <c r="H128" t="s">
        <v>788</v>
      </c>
      <c r="I128" t="s">
        <v>771</v>
      </c>
      <c r="K128" t="s">
        <v>52</v>
      </c>
      <c r="L128">
        <v>4200</v>
      </c>
    </row>
    <row r="129" spans="1:12" x14ac:dyDescent="0.3">
      <c r="A129" t="s">
        <v>1225</v>
      </c>
      <c r="B129">
        <v>8336513</v>
      </c>
      <c r="C129" t="s">
        <v>994</v>
      </c>
      <c r="D129" t="s">
        <v>995</v>
      </c>
      <c r="E129" t="s">
        <v>58</v>
      </c>
      <c r="F129" t="s">
        <v>1072</v>
      </c>
      <c r="G129" t="s">
        <v>59</v>
      </c>
      <c r="H129" t="s">
        <v>788</v>
      </c>
      <c r="I129" t="s">
        <v>771</v>
      </c>
      <c r="K129" t="s">
        <v>60</v>
      </c>
      <c r="L129">
        <v>6964.4</v>
      </c>
    </row>
    <row r="130" spans="1:12" x14ac:dyDescent="0.3">
      <c r="A130" t="s">
        <v>1225</v>
      </c>
      <c r="B130">
        <v>8336514</v>
      </c>
      <c r="C130" t="s">
        <v>994</v>
      </c>
      <c r="D130" t="s">
        <v>995</v>
      </c>
      <c r="E130" t="s">
        <v>58</v>
      </c>
      <c r="F130" t="s">
        <v>939</v>
      </c>
      <c r="G130" t="s">
        <v>940</v>
      </c>
      <c r="H130" t="s">
        <v>788</v>
      </c>
      <c r="I130" t="s">
        <v>771</v>
      </c>
      <c r="K130" t="s">
        <v>63</v>
      </c>
      <c r="L130">
        <v>-1215.49</v>
      </c>
    </row>
    <row r="131" spans="1:12" x14ac:dyDescent="0.3">
      <c r="A131" t="s">
        <v>1225</v>
      </c>
      <c r="B131">
        <v>8336515</v>
      </c>
      <c r="C131" t="s">
        <v>994</v>
      </c>
      <c r="D131" t="s">
        <v>995</v>
      </c>
      <c r="E131" t="s">
        <v>58</v>
      </c>
      <c r="F131" t="s">
        <v>935</v>
      </c>
      <c r="G131" t="s">
        <v>64</v>
      </c>
      <c r="H131" t="s">
        <v>788</v>
      </c>
      <c r="I131" t="s">
        <v>771</v>
      </c>
      <c r="K131" t="s">
        <v>65</v>
      </c>
      <c r="L131">
        <v>4130.9799999999996</v>
      </c>
    </row>
    <row r="132" spans="1:12" x14ac:dyDescent="0.3">
      <c r="A132" t="s">
        <v>1225</v>
      </c>
      <c r="B132">
        <v>8336516</v>
      </c>
      <c r="C132" t="s">
        <v>994</v>
      </c>
      <c r="D132" t="s">
        <v>995</v>
      </c>
      <c r="E132" t="s">
        <v>45</v>
      </c>
      <c r="F132" t="s">
        <v>46</v>
      </c>
      <c r="G132" t="s">
        <v>47</v>
      </c>
      <c r="H132" t="s">
        <v>789</v>
      </c>
      <c r="I132" t="s">
        <v>771</v>
      </c>
      <c r="K132" t="s">
        <v>48</v>
      </c>
      <c r="L132">
        <v>-2833.42</v>
      </c>
    </row>
    <row r="133" spans="1:12" x14ac:dyDescent="0.3">
      <c r="A133" t="s">
        <v>1225</v>
      </c>
      <c r="B133">
        <v>8336517</v>
      </c>
      <c r="C133" t="s">
        <v>994</v>
      </c>
      <c r="D133" t="s">
        <v>995</v>
      </c>
      <c r="E133" t="s">
        <v>49</v>
      </c>
      <c r="F133" t="s">
        <v>50</v>
      </c>
      <c r="G133" t="s">
        <v>51</v>
      </c>
      <c r="H133" t="s">
        <v>789</v>
      </c>
      <c r="I133" t="s">
        <v>771</v>
      </c>
      <c r="K133" t="s">
        <v>52</v>
      </c>
      <c r="L133">
        <v>4200</v>
      </c>
    </row>
    <row r="134" spans="1:12" x14ac:dyDescent="0.3">
      <c r="A134" t="s">
        <v>1225</v>
      </c>
      <c r="B134">
        <v>8336518</v>
      </c>
      <c r="C134" t="s">
        <v>994</v>
      </c>
      <c r="D134" t="s">
        <v>995</v>
      </c>
      <c r="E134" t="s">
        <v>58</v>
      </c>
      <c r="F134" t="s">
        <v>1072</v>
      </c>
      <c r="G134" t="s">
        <v>59</v>
      </c>
      <c r="H134" t="s">
        <v>789</v>
      </c>
      <c r="I134" t="s">
        <v>771</v>
      </c>
      <c r="K134" t="s">
        <v>60</v>
      </c>
      <c r="L134">
        <v>0</v>
      </c>
    </row>
    <row r="135" spans="1:12" x14ac:dyDescent="0.3">
      <c r="A135" t="s">
        <v>1225</v>
      </c>
      <c r="B135">
        <v>8336519</v>
      </c>
      <c r="C135" t="s">
        <v>994</v>
      </c>
      <c r="D135" t="s">
        <v>995</v>
      </c>
      <c r="E135" t="s">
        <v>58</v>
      </c>
      <c r="F135" t="s">
        <v>939</v>
      </c>
      <c r="G135" t="s">
        <v>940</v>
      </c>
      <c r="H135" t="s">
        <v>789</v>
      </c>
      <c r="I135" t="s">
        <v>771</v>
      </c>
      <c r="K135" t="s">
        <v>63</v>
      </c>
      <c r="L135">
        <v>-360.57</v>
      </c>
    </row>
    <row r="136" spans="1:12" x14ac:dyDescent="0.3">
      <c r="A136" t="s">
        <v>1225</v>
      </c>
      <c r="B136">
        <v>8336520</v>
      </c>
      <c r="C136" t="s">
        <v>994</v>
      </c>
      <c r="D136" t="s">
        <v>995</v>
      </c>
      <c r="E136" t="s">
        <v>58</v>
      </c>
      <c r="F136" t="s">
        <v>935</v>
      </c>
      <c r="G136" t="s">
        <v>64</v>
      </c>
      <c r="H136" t="s">
        <v>789</v>
      </c>
      <c r="I136" t="s">
        <v>771</v>
      </c>
      <c r="K136" t="s">
        <v>65</v>
      </c>
      <c r="L136">
        <v>4130.9799999999996</v>
      </c>
    </row>
    <row r="137" spans="1:12" x14ac:dyDescent="0.3">
      <c r="A137" t="s">
        <v>1225</v>
      </c>
      <c r="B137">
        <v>8336521</v>
      </c>
      <c r="C137" t="s">
        <v>994</v>
      </c>
      <c r="D137" t="s">
        <v>995</v>
      </c>
      <c r="E137" t="s">
        <v>45</v>
      </c>
      <c r="F137" t="s">
        <v>46</v>
      </c>
      <c r="G137" t="s">
        <v>47</v>
      </c>
      <c r="H137" t="s">
        <v>790</v>
      </c>
      <c r="I137" t="s">
        <v>771</v>
      </c>
      <c r="K137" t="s">
        <v>48</v>
      </c>
      <c r="L137">
        <v>0</v>
      </c>
    </row>
    <row r="138" spans="1:12" x14ac:dyDescent="0.3">
      <c r="A138" t="s">
        <v>1225</v>
      </c>
      <c r="B138">
        <v>8336522</v>
      </c>
      <c r="C138" t="s">
        <v>994</v>
      </c>
      <c r="D138" t="s">
        <v>995</v>
      </c>
      <c r="E138" t="s">
        <v>49</v>
      </c>
      <c r="F138" t="s">
        <v>50</v>
      </c>
      <c r="G138" t="s">
        <v>51</v>
      </c>
      <c r="H138" t="s">
        <v>790</v>
      </c>
      <c r="I138" t="s">
        <v>771</v>
      </c>
      <c r="K138" t="s">
        <v>52</v>
      </c>
      <c r="L138">
        <v>0</v>
      </c>
    </row>
    <row r="139" spans="1:12" x14ac:dyDescent="0.3">
      <c r="A139" t="s">
        <v>1225</v>
      </c>
      <c r="B139">
        <v>8336523</v>
      </c>
      <c r="C139" t="s">
        <v>994</v>
      </c>
      <c r="D139" t="s">
        <v>995</v>
      </c>
      <c r="E139" t="s">
        <v>58</v>
      </c>
      <c r="F139" t="s">
        <v>1072</v>
      </c>
      <c r="G139" t="s">
        <v>59</v>
      </c>
      <c r="H139" t="s">
        <v>790</v>
      </c>
      <c r="I139" t="s">
        <v>771</v>
      </c>
      <c r="K139" t="s">
        <v>60</v>
      </c>
      <c r="L139">
        <v>6964.4</v>
      </c>
    </row>
    <row r="140" spans="1:12" x14ac:dyDescent="0.3">
      <c r="A140" t="s">
        <v>1225</v>
      </c>
      <c r="B140">
        <v>8336524</v>
      </c>
      <c r="C140" t="s">
        <v>994</v>
      </c>
      <c r="D140" t="s">
        <v>995</v>
      </c>
      <c r="E140" t="s">
        <v>58</v>
      </c>
      <c r="F140" t="s">
        <v>939</v>
      </c>
      <c r="G140" t="s">
        <v>940</v>
      </c>
      <c r="H140" t="s">
        <v>790</v>
      </c>
      <c r="I140" t="s">
        <v>771</v>
      </c>
      <c r="K140" t="s">
        <v>63</v>
      </c>
      <c r="L140">
        <v>-908.4</v>
      </c>
    </row>
    <row r="141" spans="1:12" x14ac:dyDescent="0.3">
      <c r="A141" t="s">
        <v>1225</v>
      </c>
      <c r="B141">
        <v>8336525</v>
      </c>
      <c r="C141" t="s">
        <v>994</v>
      </c>
      <c r="D141" t="s">
        <v>995</v>
      </c>
      <c r="E141" t="s">
        <v>58</v>
      </c>
      <c r="F141" t="s">
        <v>935</v>
      </c>
      <c r="G141" t="s">
        <v>64</v>
      </c>
      <c r="H141" t="s">
        <v>790</v>
      </c>
      <c r="I141" t="s">
        <v>771</v>
      </c>
      <c r="K141" t="s">
        <v>65</v>
      </c>
      <c r="L141">
        <v>0</v>
      </c>
    </row>
    <row r="142" spans="1:12" x14ac:dyDescent="0.3">
      <c r="A142" t="s">
        <v>1225</v>
      </c>
      <c r="B142">
        <v>8336526</v>
      </c>
      <c r="C142" t="s">
        <v>994</v>
      </c>
      <c r="D142" t="s">
        <v>995</v>
      </c>
      <c r="E142" t="s">
        <v>45</v>
      </c>
      <c r="F142" t="s">
        <v>46</v>
      </c>
      <c r="G142" t="s">
        <v>47</v>
      </c>
      <c r="H142" t="s">
        <v>1227</v>
      </c>
      <c r="I142" t="s">
        <v>771</v>
      </c>
      <c r="K142" t="s">
        <v>48</v>
      </c>
      <c r="L142">
        <v>0</v>
      </c>
    </row>
    <row r="143" spans="1:12" x14ac:dyDescent="0.3">
      <c r="A143" t="s">
        <v>1225</v>
      </c>
      <c r="B143">
        <v>8336527</v>
      </c>
      <c r="C143" t="s">
        <v>994</v>
      </c>
      <c r="D143" t="s">
        <v>995</v>
      </c>
      <c r="E143" t="s">
        <v>49</v>
      </c>
      <c r="F143" t="s">
        <v>50</v>
      </c>
      <c r="G143" t="s">
        <v>51</v>
      </c>
      <c r="H143" t="s">
        <v>1227</v>
      </c>
      <c r="I143" t="s">
        <v>771</v>
      </c>
      <c r="K143" t="s">
        <v>52</v>
      </c>
      <c r="L143">
        <v>0</v>
      </c>
    </row>
    <row r="144" spans="1:12" x14ac:dyDescent="0.3">
      <c r="A144" t="s">
        <v>1225</v>
      </c>
      <c r="B144">
        <v>8336528</v>
      </c>
      <c r="C144" t="s">
        <v>994</v>
      </c>
      <c r="D144" t="s">
        <v>995</v>
      </c>
      <c r="E144" t="s">
        <v>58</v>
      </c>
      <c r="F144" t="s">
        <v>1072</v>
      </c>
      <c r="G144" t="s">
        <v>59</v>
      </c>
      <c r="H144" t="s">
        <v>1227</v>
      </c>
      <c r="I144" t="s">
        <v>771</v>
      </c>
      <c r="K144" t="s">
        <v>60</v>
      </c>
      <c r="L144">
        <v>0</v>
      </c>
    </row>
    <row r="145" spans="1:12" x14ac:dyDescent="0.3">
      <c r="A145" t="s">
        <v>1225</v>
      </c>
      <c r="B145">
        <v>8336529</v>
      </c>
      <c r="C145" t="s">
        <v>994</v>
      </c>
      <c r="D145" t="s">
        <v>995</v>
      </c>
      <c r="E145" t="s">
        <v>58</v>
      </c>
      <c r="F145" t="s">
        <v>939</v>
      </c>
      <c r="G145" t="s">
        <v>940</v>
      </c>
      <c r="H145" t="s">
        <v>1227</v>
      </c>
      <c r="I145" t="s">
        <v>771</v>
      </c>
      <c r="K145" t="s">
        <v>63</v>
      </c>
      <c r="L145">
        <v>0</v>
      </c>
    </row>
    <row r="146" spans="1:12" x14ac:dyDescent="0.3">
      <c r="A146" t="s">
        <v>1225</v>
      </c>
      <c r="B146">
        <v>8336530</v>
      </c>
      <c r="C146" t="s">
        <v>994</v>
      </c>
      <c r="D146" t="s">
        <v>995</v>
      </c>
      <c r="E146" t="s">
        <v>58</v>
      </c>
      <c r="F146" t="s">
        <v>935</v>
      </c>
      <c r="G146" t="s">
        <v>64</v>
      </c>
      <c r="H146" t="s">
        <v>1227</v>
      </c>
      <c r="I146" t="s">
        <v>771</v>
      </c>
      <c r="K146" t="s">
        <v>65</v>
      </c>
      <c r="L146">
        <v>0</v>
      </c>
    </row>
    <row r="147" spans="1:12" x14ac:dyDescent="0.3">
      <c r="A147" t="s">
        <v>1225</v>
      </c>
      <c r="B147">
        <v>8336531</v>
      </c>
      <c r="C147" t="s">
        <v>994</v>
      </c>
      <c r="D147" t="s">
        <v>995</v>
      </c>
      <c r="E147" t="s">
        <v>45</v>
      </c>
      <c r="F147" t="s">
        <v>46</v>
      </c>
      <c r="G147" t="s">
        <v>47</v>
      </c>
      <c r="H147" t="s">
        <v>1228</v>
      </c>
      <c r="I147" t="s">
        <v>771</v>
      </c>
      <c r="K147" t="s">
        <v>48</v>
      </c>
      <c r="L147">
        <v>0</v>
      </c>
    </row>
    <row r="148" spans="1:12" x14ac:dyDescent="0.3">
      <c r="A148" t="s">
        <v>1225</v>
      </c>
      <c r="B148">
        <v>8336532</v>
      </c>
      <c r="C148" t="s">
        <v>994</v>
      </c>
      <c r="D148" t="s">
        <v>995</v>
      </c>
      <c r="E148" t="s">
        <v>49</v>
      </c>
      <c r="F148" t="s">
        <v>50</v>
      </c>
      <c r="G148" t="s">
        <v>51</v>
      </c>
      <c r="H148" t="s">
        <v>1228</v>
      </c>
      <c r="I148" t="s">
        <v>771</v>
      </c>
      <c r="K148" t="s">
        <v>52</v>
      </c>
      <c r="L148">
        <v>0</v>
      </c>
    </row>
    <row r="149" spans="1:12" x14ac:dyDescent="0.3">
      <c r="A149" t="s">
        <v>1225</v>
      </c>
      <c r="B149">
        <v>8336533</v>
      </c>
      <c r="C149" t="s">
        <v>994</v>
      </c>
      <c r="D149" t="s">
        <v>995</v>
      </c>
      <c r="E149" t="s">
        <v>58</v>
      </c>
      <c r="F149" t="s">
        <v>1072</v>
      </c>
      <c r="G149" t="s">
        <v>59</v>
      </c>
      <c r="H149" t="s">
        <v>1228</v>
      </c>
      <c r="I149" t="s">
        <v>771</v>
      </c>
      <c r="K149" t="s">
        <v>60</v>
      </c>
      <c r="L149">
        <v>0</v>
      </c>
    </row>
    <row r="150" spans="1:12" x14ac:dyDescent="0.3">
      <c r="A150" t="s">
        <v>1225</v>
      </c>
      <c r="B150">
        <v>8336534</v>
      </c>
      <c r="C150" t="s">
        <v>994</v>
      </c>
      <c r="D150" t="s">
        <v>995</v>
      </c>
      <c r="E150" t="s">
        <v>58</v>
      </c>
      <c r="F150" t="s">
        <v>939</v>
      </c>
      <c r="G150" t="s">
        <v>940</v>
      </c>
      <c r="H150" t="s">
        <v>1228</v>
      </c>
      <c r="I150" t="s">
        <v>771</v>
      </c>
      <c r="K150" t="s">
        <v>63</v>
      </c>
      <c r="L150">
        <v>0</v>
      </c>
    </row>
    <row r="151" spans="1:12" x14ac:dyDescent="0.3">
      <c r="A151" t="s">
        <v>1225</v>
      </c>
      <c r="B151">
        <v>8336535</v>
      </c>
      <c r="C151" t="s">
        <v>994</v>
      </c>
      <c r="D151" t="s">
        <v>995</v>
      </c>
      <c r="E151" t="s">
        <v>58</v>
      </c>
      <c r="F151" t="s">
        <v>935</v>
      </c>
      <c r="G151" t="s">
        <v>64</v>
      </c>
      <c r="H151" t="s">
        <v>1228</v>
      </c>
      <c r="I151" t="s">
        <v>771</v>
      </c>
      <c r="K151" t="s">
        <v>65</v>
      </c>
      <c r="L151">
        <v>0</v>
      </c>
    </row>
    <row r="152" spans="1:12" x14ac:dyDescent="0.3">
      <c r="A152" t="s">
        <v>1225</v>
      </c>
      <c r="B152">
        <v>8336536</v>
      </c>
      <c r="C152" t="s">
        <v>994</v>
      </c>
      <c r="D152" t="s">
        <v>995</v>
      </c>
      <c r="E152" t="s">
        <v>45</v>
      </c>
      <c r="F152" t="s">
        <v>46</v>
      </c>
      <c r="G152" t="s">
        <v>47</v>
      </c>
      <c r="H152" t="s">
        <v>1229</v>
      </c>
      <c r="I152" t="s">
        <v>771</v>
      </c>
      <c r="K152" t="s">
        <v>48</v>
      </c>
      <c r="L152">
        <v>0</v>
      </c>
    </row>
    <row r="153" spans="1:12" x14ac:dyDescent="0.3">
      <c r="A153" t="s">
        <v>1225</v>
      </c>
      <c r="B153">
        <v>8336537</v>
      </c>
      <c r="C153" t="s">
        <v>994</v>
      </c>
      <c r="D153" t="s">
        <v>995</v>
      </c>
      <c r="E153" t="s">
        <v>49</v>
      </c>
      <c r="F153" t="s">
        <v>50</v>
      </c>
      <c r="G153" t="s">
        <v>51</v>
      </c>
      <c r="H153" t="s">
        <v>1229</v>
      </c>
      <c r="I153" t="s">
        <v>771</v>
      </c>
      <c r="K153" t="s">
        <v>52</v>
      </c>
      <c r="L153">
        <v>0</v>
      </c>
    </row>
    <row r="154" spans="1:12" x14ac:dyDescent="0.3">
      <c r="A154" t="s">
        <v>1225</v>
      </c>
      <c r="B154">
        <v>8336538</v>
      </c>
      <c r="C154" t="s">
        <v>994</v>
      </c>
      <c r="D154" t="s">
        <v>995</v>
      </c>
      <c r="E154" t="s">
        <v>58</v>
      </c>
      <c r="F154" t="s">
        <v>1072</v>
      </c>
      <c r="G154" t="s">
        <v>59</v>
      </c>
      <c r="H154" t="s">
        <v>1229</v>
      </c>
      <c r="I154" t="s">
        <v>771</v>
      </c>
      <c r="K154" t="s">
        <v>60</v>
      </c>
      <c r="L154">
        <v>0</v>
      </c>
    </row>
    <row r="155" spans="1:12" x14ac:dyDescent="0.3">
      <c r="A155" t="s">
        <v>1225</v>
      </c>
      <c r="B155">
        <v>8336539</v>
      </c>
      <c r="C155" t="s">
        <v>994</v>
      </c>
      <c r="D155" t="s">
        <v>995</v>
      </c>
      <c r="E155" t="s">
        <v>58</v>
      </c>
      <c r="F155" t="s">
        <v>939</v>
      </c>
      <c r="G155" t="s">
        <v>940</v>
      </c>
      <c r="H155" t="s">
        <v>1229</v>
      </c>
      <c r="I155" t="s">
        <v>771</v>
      </c>
      <c r="K155" t="s">
        <v>63</v>
      </c>
      <c r="L155">
        <v>0</v>
      </c>
    </row>
    <row r="156" spans="1:12" x14ac:dyDescent="0.3">
      <c r="A156" t="s">
        <v>1225</v>
      </c>
      <c r="B156">
        <v>8336540</v>
      </c>
      <c r="C156" t="s">
        <v>994</v>
      </c>
      <c r="D156" t="s">
        <v>995</v>
      </c>
      <c r="E156" t="s">
        <v>58</v>
      </c>
      <c r="F156" t="s">
        <v>935</v>
      </c>
      <c r="G156" t="s">
        <v>64</v>
      </c>
      <c r="H156" t="s">
        <v>1229</v>
      </c>
      <c r="I156" t="s">
        <v>771</v>
      </c>
      <c r="K156" t="s">
        <v>65</v>
      </c>
      <c r="L156">
        <v>0</v>
      </c>
    </row>
    <row r="157" spans="1:12" x14ac:dyDescent="0.3">
      <c r="A157" t="s">
        <v>1225</v>
      </c>
      <c r="B157">
        <v>8336541</v>
      </c>
      <c r="C157" t="s">
        <v>994</v>
      </c>
      <c r="D157" t="s">
        <v>995</v>
      </c>
      <c r="E157" t="s">
        <v>45</v>
      </c>
      <c r="F157" t="s">
        <v>46</v>
      </c>
      <c r="G157" t="s">
        <v>47</v>
      </c>
      <c r="H157" t="s">
        <v>1230</v>
      </c>
      <c r="I157" t="s">
        <v>771</v>
      </c>
      <c r="K157" t="s">
        <v>48</v>
      </c>
      <c r="L157">
        <v>0</v>
      </c>
    </row>
    <row r="158" spans="1:12" x14ac:dyDescent="0.3">
      <c r="A158" t="s">
        <v>1225</v>
      </c>
      <c r="B158">
        <v>8336542</v>
      </c>
      <c r="C158" t="s">
        <v>994</v>
      </c>
      <c r="D158" t="s">
        <v>995</v>
      </c>
      <c r="E158" t="s">
        <v>49</v>
      </c>
      <c r="F158" t="s">
        <v>50</v>
      </c>
      <c r="G158" t="s">
        <v>51</v>
      </c>
      <c r="H158" t="s">
        <v>1230</v>
      </c>
      <c r="I158" t="s">
        <v>771</v>
      </c>
      <c r="K158" t="s">
        <v>52</v>
      </c>
      <c r="L158">
        <v>0</v>
      </c>
    </row>
    <row r="159" spans="1:12" x14ac:dyDescent="0.3">
      <c r="A159" t="s">
        <v>1225</v>
      </c>
      <c r="B159">
        <v>8336543</v>
      </c>
      <c r="C159" t="s">
        <v>994</v>
      </c>
      <c r="D159" t="s">
        <v>995</v>
      </c>
      <c r="E159" t="s">
        <v>58</v>
      </c>
      <c r="F159" t="s">
        <v>1072</v>
      </c>
      <c r="G159" t="s">
        <v>59</v>
      </c>
      <c r="H159" t="s">
        <v>1230</v>
      </c>
      <c r="I159" t="s">
        <v>771</v>
      </c>
      <c r="K159" t="s">
        <v>60</v>
      </c>
      <c r="L159">
        <v>0</v>
      </c>
    </row>
    <row r="160" spans="1:12" x14ac:dyDescent="0.3">
      <c r="A160" t="s">
        <v>1225</v>
      </c>
      <c r="B160">
        <v>8336544</v>
      </c>
      <c r="C160" t="s">
        <v>994</v>
      </c>
      <c r="D160" t="s">
        <v>995</v>
      </c>
      <c r="E160" t="s">
        <v>58</v>
      </c>
      <c r="F160" t="s">
        <v>939</v>
      </c>
      <c r="G160" t="s">
        <v>940</v>
      </c>
      <c r="H160" t="s">
        <v>1230</v>
      </c>
      <c r="I160" t="s">
        <v>771</v>
      </c>
      <c r="K160" t="s">
        <v>63</v>
      </c>
      <c r="L160">
        <v>0</v>
      </c>
    </row>
    <row r="161" spans="1:12" x14ac:dyDescent="0.3">
      <c r="A161" t="s">
        <v>1225</v>
      </c>
      <c r="B161">
        <v>8336545</v>
      </c>
      <c r="C161" t="s">
        <v>994</v>
      </c>
      <c r="D161" t="s">
        <v>995</v>
      </c>
      <c r="E161" t="s">
        <v>58</v>
      </c>
      <c r="F161" t="s">
        <v>935</v>
      </c>
      <c r="G161" t="s">
        <v>64</v>
      </c>
      <c r="H161" t="s">
        <v>1230</v>
      </c>
      <c r="I161" t="s">
        <v>771</v>
      </c>
      <c r="K161" t="s">
        <v>65</v>
      </c>
      <c r="L161">
        <v>0</v>
      </c>
    </row>
    <row r="162" spans="1:12" x14ac:dyDescent="0.3">
      <c r="A162" t="s">
        <v>1225</v>
      </c>
      <c r="B162">
        <v>8336546</v>
      </c>
      <c r="C162" t="s">
        <v>994</v>
      </c>
      <c r="D162" t="s">
        <v>995</v>
      </c>
      <c r="E162" t="s">
        <v>45</v>
      </c>
      <c r="F162" t="s">
        <v>46</v>
      </c>
      <c r="G162" t="s">
        <v>47</v>
      </c>
      <c r="H162" t="s">
        <v>1231</v>
      </c>
      <c r="I162" t="s">
        <v>771</v>
      </c>
      <c r="K162" t="s">
        <v>48</v>
      </c>
      <c r="L162">
        <v>0</v>
      </c>
    </row>
    <row r="163" spans="1:12" x14ac:dyDescent="0.3">
      <c r="A163" t="s">
        <v>1225</v>
      </c>
      <c r="B163">
        <v>8336547</v>
      </c>
      <c r="C163" t="s">
        <v>994</v>
      </c>
      <c r="D163" t="s">
        <v>995</v>
      </c>
      <c r="E163" t="s">
        <v>49</v>
      </c>
      <c r="F163" t="s">
        <v>50</v>
      </c>
      <c r="G163" t="s">
        <v>51</v>
      </c>
      <c r="H163" t="s">
        <v>1231</v>
      </c>
      <c r="I163" t="s">
        <v>771</v>
      </c>
      <c r="K163" t="s">
        <v>52</v>
      </c>
      <c r="L163">
        <v>0</v>
      </c>
    </row>
    <row r="164" spans="1:12" x14ac:dyDescent="0.3">
      <c r="A164" t="s">
        <v>1225</v>
      </c>
      <c r="B164">
        <v>8336548</v>
      </c>
      <c r="C164" t="s">
        <v>994</v>
      </c>
      <c r="D164" t="s">
        <v>995</v>
      </c>
      <c r="E164" t="s">
        <v>58</v>
      </c>
      <c r="F164" t="s">
        <v>1072</v>
      </c>
      <c r="G164" t="s">
        <v>59</v>
      </c>
      <c r="H164" t="s">
        <v>1231</v>
      </c>
      <c r="I164" t="s">
        <v>771</v>
      </c>
      <c r="K164" t="s">
        <v>60</v>
      </c>
      <c r="L164">
        <v>0</v>
      </c>
    </row>
    <row r="165" spans="1:12" x14ac:dyDescent="0.3">
      <c r="A165" t="s">
        <v>1225</v>
      </c>
      <c r="B165">
        <v>8336549</v>
      </c>
      <c r="C165" t="s">
        <v>994</v>
      </c>
      <c r="D165" t="s">
        <v>995</v>
      </c>
      <c r="E165" t="s">
        <v>58</v>
      </c>
      <c r="F165" t="s">
        <v>939</v>
      </c>
      <c r="G165" t="s">
        <v>940</v>
      </c>
      <c r="H165" t="s">
        <v>1231</v>
      </c>
      <c r="I165" t="s">
        <v>771</v>
      </c>
      <c r="K165" t="s">
        <v>63</v>
      </c>
      <c r="L165">
        <v>0</v>
      </c>
    </row>
    <row r="166" spans="1:12" x14ac:dyDescent="0.3">
      <c r="A166" t="s">
        <v>1225</v>
      </c>
      <c r="B166">
        <v>8336550</v>
      </c>
      <c r="C166" t="s">
        <v>994</v>
      </c>
      <c r="D166" t="s">
        <v>995</v>
      </c>
      <c r="E166" t="s">
        <v>58</v>
      </c>
      <c r="F166" t="s">
        <v>935</v>
      </c>
      <c r="G166" t="s">
        <v>64</v>
      </c>
      <c r="H166" t="s">
        <v>1231</v>
      </c>
      <c r="I166" t="s">
        <v>771</v>
      </c>
      <c r="K166" t="s">
        <v>65</v>
      </c>
      <c r="L166">
        <v>0</v>
      </c>
    </row>
    <row r="167" spans="1:12" x14ac:dyDescent="0.3">
      <c r="A167" t="s">
        <v>1225</v>
      </c>
      <c r="B167">
        <v>8336551</v>
      </c>
      <c r="C167" t="s">
        <v>994</v>
      </c>
      <c r="D167" t="s">
        <v>995</v>
      </c>
      <c r="E167" t="s">
        <v>45</v>
      </c>
      <c r="F167" t="s">
        <v>46</v>
      </c>
      <c r="G167" t="s">
        <v>47</v>
      </c>
      <c r="H167" t="s">
        <v>1232</v>
      </c>
      <c r="I167" t="s">
        <v>771</v>
      </c>
      <c r="K167" t="s">
        <v>48</v>
      </c>
      <c r="L167">
        <v>0</v>
      </c>
    </row>
    <row r="168" spans="1:12" x14ac:dyDescent="0.3">
      <c r="A168" t="s">
        <v>1225</v>
      </c>
      <c r="B168">
        <v>8336552</v>
      </c>
      <c r="C168" t="s">
        <v>994</v>
      </c>
      <c r="D168" t="s">
        <v>995</v>
      </c>
      <c r="E168" t="s">
        <v>49</v>
      </c>
      <c r="F168" t="s">
        <v>50</v>
      </c>
      <c r="G168" t="s">
        <v>51</v>
      </c>
      <c r="H168" t="s">
        <v>1232</v>
      </c>
      <c r="I168" t="s">
        <v>771</v>
      </c>
      <c r="K168" t="s">
        <v>52</v>
      </c>
      <c r="L168">
        <v>0</v>
      </c>
    </row>
    <row r="169" spans="1:12" x14ac:dyDescent="0.3">
      <c r="A169" t="s">
        <v>1225</v>
      </c>
      <c r="B169">
        <v>8336553</v>
      </c>
      <c r="C169" t="s">
        <v>994</v>
      </c>
      <c r="D169" t="s">
        <v>995</v>
      </c>
      <c r="E169" t="s">
        <v>58</v>
      </c>
      <c r="F169" t="s">
        <v>1072</v>
      </c>
      <c r="G169" t="s">
        <v>59</v>
      </c>
      <c r="H169" t="s">
        <v>1232</v>
      </c>
      <c r="I169" t="s">
        <v>771</v>
      </c>
      <c r="K169" t="s">
        <v>60</v>
      </c>
      <c r="L169">
        <v>0</v>
      </c>
    </row>
    <row r="170" spans="1:12" x14ac:dyDescent="0.3">
      <c r="A170" t="s">
        <v>1225</v>
      </c>
      <c r="B170">
        <v>8336554</v>
      </c>
      <c r="C170" t="s">
        <v>994</v>
      </c>
      <c r="D170" t="s">
        <v>995</v>
      </c>
      <c r="E170" t="s">
        <v>58</v>
      </c>
      <c r="F170" t="s">
        <v>939</v>
      </c>
      <c r="G170" t="s">
        <v>940</v>
      </c>
      <c r="H170" t="s">
        <v>1232</v>
      </c>
      <c r="I170" t="s">
        <v>771</v>
      </c>
      <c r="K170" t="s">
        <v>63</v>
      </c>
      <c r="L170">
        <v>0</v>
      </c>
    </row>
    <row r="171" spans="1:12" x14ac:dyDescent="0.3">
      <c r="A171" t="s">
        <v>1225</v>
      </c>
      <c r="B171">
        <v>8336555</v>
      </c>
      <c r="C171" t="s">
        <v>994</v>
      </c>
      <c r="D171" t="s">
        <v>995</v>
      </c>
      <c r="E171" t="s">
        <v>58</v>
      </c>
      <c r="F171" t="s">
        <v>935</v>
      </c>
      <c r="G171" t="s">
        <v>64</v>
      </c>
      <c r="H171" t="s">
        <v>1232</v>
      </c>
      <c r="I171" t="s">
        <v>771</v>
      </c>
      <c r="K171" t="s">
        <v>65</v>
      </c>
      <c r="L171">
        <v>0</v>
      </c>
    </row>
    <row r="172" spans="1:12" x14ac:dyDescent="0.3">
      <c r="A172" t="s">
        <v>1225</v>
      </c>
      <c r="B172">
        <v>8336556</v>
      </c>
      <c r="C172" t="s">
        <v>994</v>
      </c>
      <c r="D172" t="s">
        <v>995</v>
      </c>
      <c r="E172" t="s">
        <v>45</v>
      </c>
      <c r="F172" t="s">
        <v>46</v>
      </c>
      <c r="G172" t="s">
        <v>47</v>
      </c>
      <c r="H172" t="s">
        <v>1233</v>
      </c>
      <c r="I172" t="s">
        <v>771</v>
      </c>
      <c r="K172" t="s">
        <v>48</v>
      </c>
      <c r="L172">
        <v>0</v>
      </c>
    </row>
    <row r="173" spans="1:12" x14ac:dyDescent="0.3">
      <c r="A173" t="s">
        <v>1225</v>
      </c>
      <c r="B173">
        <v>8336557</v>
      </c>
      <c r="C173" t="s">
        <v>994</v>
      </c>
      <c r="D173" t="s">
        <v>995</v>
      </c>
      <c r="E173" t="s">
        <v>49</v>
      </c>
      <c r="F173" t="s">
        <v>50</v>
      </c>
      <c r="G173" t="s">
        <v>51</v>
      </c>
      <c r="H173" t="s">
        <v>1233</v>
      </c>
      <c r="I173" t="s">
        <v>771</v>
      </c>
      <c r="K173" t="s">
        <v>52</v>
      </c>
      <c r="L173">
        <v>0</v>
      </c>
    </row>
    <row r="174" spans="1:12" x14ac:dyDescent="0.3">
      <c r="A174" t="s">
        <v>1225</v>
      </c>
      <c r="B174">
        <v>8336558</v>
      </c>
      <c r="C174" t="s">
        <v>994</v>
      </c>
      <c r="D174" t="s">
        <v>995</v>
      </c>
      <c r="E174" t="s">
        <v>58</v>
      </c>
      <c r="F174" t="s">
        <v>1072</v>
      </c>
      <c r="G174" t="s">
        <v>59</v>
      </c>
      <c r="H174" t="s">
        <v>1233</v>
      </c>
      <c r="I174" t="s">
        <v>771</v>
      </c>
      <c r="K174" t="s">
        <v>60</v>
      </c>
      <c r="L174">
        <v>0</v>
      </c>
    </row>
    <row r="175" spans="1:12" x14ac:dyDescent="0.3">
      <c r="A175" t="s">
        <v>1225</v>
      </c>
      <c r="B175">
        <v>8336559</v>
      </c>
      <c r="C175" t="s">
        <v>994</v>
      </c>
      <c r="D175" t="s">
        <v>995</v>
      </c>
      <c r="E175" t="s">
        <v>58</v>
      </c>
      <c r="F175" t="s">
        <v>939</v>
      </c>
      <c r="G175" t="s">
        <v>940</v>
      </c>
      <c r="H175" t="s">
        <v>1233</v>
      </c>
      <c r="I175" t="s">
        <v>771</v>
      </c>
      <c r="K175" t="s">
        <v>63</v>
      </c>
      <c r="L175">
        <v>0</v>
      </c>
    </row>
    <row r="176" spans="1:12" x14ac:dyDescent="0.3">
      <c r="A176" t="s">
        <v>1225</v>
      </c>
      <c r="B176">
        <v>8336560</v>
      </c>
      <c r="C176" t="s">
        <v>994</v>
      </c>
      <c r="D176" t="s">
        <v>995</v>
      </c>
      <c r="E176" t="s">
        <v>58</v>
      </c>
      <c r="F176" t="s">
        <v>935</v>
      </c>
      <c r="G176" t="s">
        <v>64</v>
      </c>
      <c r="H176" t="s">
        <v>1233</v>
      </c>
      <c r="I176" t="s">
        <v>771</v>
      </c>
      <c r="K176" t="s">
        <v>65</v>
      </c>
      <c r="L176">
        <v>0</v>
      </c>
    </row>
    <row r="177" spans="1:12" x14ac:dyDescent="0.3">
      <c r="A177" t="s">
        <v>1225</v>
      </c>
      <c r="B177">
        <v>8336561</v>
      </c>
      <c r="C177" t="s">
        <v>994</v>
      </c>
      <c r="D177" t="s">
        <v>995</v>
      </c>
      <c r="E177" t="s">
        <v>45</v>
      </c>
      <c r="F177" t="s">
        <v>46</v>
      </c>
      <c r="G177" t="s">
        <v>47</v>
      </c>
      <c r="H177" t="s">
        <v>1234</v>
      </c>
      <c r="I177" t="s">
        <v>771</v>
      </c>
      <c r="K177" t="s">
        <v>48</v>
      </c>
      <c r="L177">
        <v>0</v>
      </c>
    </row>
    <row r="178" spans="1:12" x14ac:dyDescent="0.3">
      <c r="A178" t="s">
        <v>1225</v>
      </c>
      <c r="B178">
        <v>8336562</v>
      </c>
      <c r="C178" t="s">
        <v>994</v>
      </c>
      <c r="D178" t="s">
        <v>995</v>
      </c>
      <c r="E178" t="s">
        <v>49</v>
      </c>
      <c r="F178" t="s">
        <v>50</v>
      </c>
      <c r="G178" t="s">
        <v>51</v>
      </c>
      <c r="H178" t="s">
        <v>1234</v>
      </c>
      <c r="I178" t="s">
        <v>771</v>
      </c>
      <c r="K178" t="s">
        <v>52</v>
      </c>
      <c r="L178">
        <v>0</v>
      </c>
    </row>
    <row r="179" spans="1:12" x14ac:dyDescent="0.3">
      <c r="A179" t="s">
        <v>1225</v>
      </c>
      <c r="B179">
        <v>8336563</v>
      </c>
      <c r="C179" t="s">
        <v>994</v>
      </c>
      <c r="D179" t="s">
        <v>995</v>
      </c>
      <c r="E179" t="s">
        <v>58</v>
      </c>
      <c r="F179" t="s">
        <v>1072</v>
      </c>
      <c r="G179" t="s">
        <v>59</v>
      </c>
      <c r="H179" t="s">
        <v>1234</v>
      </c>
      <c r="I179" t="s">
        <v>771</v>
      </c>
      <c r="K179" t="s">
        <v>60</v>
      </c>
      <c r="L179">
        <v>0</v>
      </c>
    </row>
    <row r="180" spans="1:12" x14ac:dyDescent="0.3">
      <c r="A180" t="s">
        <v>1225</v>
      </c>
      <c r="B180">
        <v>8336564</v>
      </c>
      <c r="C180" t="s">
        <v>994</v>
      </c>
      <c r="D180" t="s">
        <v>995</v>
      </c>
      <c r="E180" t="s">
        <v>58</v>
      </c>
      <c r="F180" t="s">
        <v>939</v>
      </c>
      <c r="G180" t="s">
        <v>940</v>
      </c>
      <c r="H180" t="s">
        <v>1234</v>
      </c>
      <c r="I180" t="s">
        <v>771</v>
      </c>
      <c r="K180" t="s">
        <v>63</v>
      </c>
      <c r="L180">
        <v>0</v>
      </c>
    </row>
    <row r="181" spans="1:12" x14ac:dyDescent="0.3">
      <c r="A181" t="s">
        <v>769</v>
      </c>
      <c r="B181">
        <v>9452834</v>
      </c>
      <c r="C181" t="s">
        <v>994</v>
      </c>
      <c r="D181" t="s">
        <v>995</v>
      </c>
      <c r="E181" t="s">
        <v>14</v>
      </c>
      <c r="F181" t="s">
        <v>11</v>
      </c>
      <c r="G181" t="s">
        <v>822</v>
      </c>
      <c r="H181" t="s">
        <v>777</v>
      </c>
      <c r="I181" t="s">
        <v>775</v>
      </c>
      <c r="J181" t="s">
        <v>8</v>
      </c>
      <c r="K181" t="s">
        <v>21</v>
      </c>
      <c r="L181">
        <v>0</v>
      </c>
    </row>
    <row r="182" spans="1:12" x14ac:dyDescent="0.3">
      <c r="A182" t="s">
        <v>769</v>
      </c>
      <c r="B182">
        <v>9452835</v>
      </c>
      <c r="C182" t="s">
        <v>994</v>
      </c>
      <c r="D182" t="s">
        <v>995</v>
      </c>
      <c r="E182" t="s">
        <v>14</v>
      </c>
      <c r="F182" t="s">
        <v>829</v>
      </c>
      <c r="G182" t="s">
        <v>22</v>
      </c>
      <c r="H182" t="s">
        <v>777</v>
      </c>
      <c r="I182" t="s">
        <v>775</v>
      </c>
      <c r="J182" t="s">
        <v>8</v>
      </c>
      <c r="K182" t="s">
        <v>23</v>
      </c>
      <c r="L182">
        <v>0</v>
      </c>
    </row>
    <row r="183" spans="1:12" x14ac:dyDescent="0.3">
      <c r="A183" t="s">
        <v>769</v>
      </c>
      <c r="B183">
        <v>9452836</v>
      </c>
      <c r="C183" t="s">
        <v>994</v>
      </c>
      <c r="D183" t="s">
        <v>995</v>
      </c>
      <c r="E183" t="s">
        <v>14</v>
      </c>
      <c r="F183" t="s">
        <v>11</v>
      </c>
      <c r="G183" t="s">
        <v>25</v>
      </c>
      <c r="H183" t="s">
        <v>777</v>
      </c>
      <c r="I183" t="s">
        <v>775</v>
      </c>
      <c r="J183" t="s">
        <v>8</v>
      </c>
      <c r="K183" t="s">
        <v>26</v>
      </c>
      <c r="L183">
        <v>0</v>
      </c>
    </row>
    <row r="184" spans="1:12" x14ac:dyDescent="0.3">
      <c r="A184" t="s">
        <v>769</v>
      </c>
      <c r="B184">
        <v>9452837</v>
      </c>
      <c r="C184" t="s">
        <v>994</v>
      </c>
      <c r="D184" t="s">
        <v>995</v>
      </c>
      <c r="E184" t="s">
        <v>14</v>
      </c>
      <c r="F184" t="s">
        <v>11</v>
      </c>
      <c r="G184" t="s">
        <v>27</v>
      </c>
      <c r="H184" t="s">
        <v>777</v>
      </c>
      <c r="I184" t="s">
        <v>775</v>
      </c>
      <c r="J184" t="s">
        <v>8</v>
      </c>
      <c r="K184" t="s">
        <v>28</v>
      </c>
      <c r="L184">
        <v>0</v>
      </c>
    </row>
    <row r="185" spans="1:12" x14ac:dyDescent="0.3">
      <c r="A185" t="s">
        <v>769</v>
      </c>
      <c r="B185">
        <v>9452838</v>
      </c>
      <c r="C185" t="s">
        <v>994</v>
      </c>
      <c r="D185" t="s">
        <v>995</v>
      </c>
      <c r="E185" t="s">
        <v>14</v>
      </c>
      <c r="F185" t="s">
        <v>11</v>
      </c>
      <c r="G185" t="s">
        <v>854</v>
      </c>
      <c r="H185" t="s">
        <v>777</v>
      </c>
      <c r="I185" t="s">
        <v>775</v>
      </c>
      <c r="J185" t="s">
        <v>8</v>
      </c>
      <c r="K185" t="s">
        <v>853</v>
      </c>
      <c r="L185">
        <v>0</v>
      </c>
    </row>
    <row r="186" spans="1:12" x14ac:dyDescent="0.3">
      <c r="A186" t="s">
        <v>769</v>
      </c>
      <c r="B186">
        <v>9452839</v>
      </c>
      <c r="C186" t="s">
        <v>994</v>
      </c>
      <c r="D186" t="s">
        <v>995</v>
      </c>
      <c r="E186" t="s">
        <v>14</v>
      </c>
      <c r="F186" t="s">
        <v>11</v>
      </c>
      <c r="G186" t="s">
        <v>31</v>
      </c>
      <c r="H186" t="s">
        <v>777</v>
      </c>
      <c r="I186" t="s">
        <v>775</v>
      </c>
      <c r="J186" t="s">
        <v>8</v>
      </c>
      <c r="K186" t="s">
        <v>32</v>
      </c>
      <c r="L186">
        <v>0</v>
      </c>
    </row>
    <row r="187" spans="1:12" x14ac:dyDescent="0.3">
      <c r="A187" t="s">
        <v>769</v>
      </c>
      <c r="B187">
        <v>9452840</v>
      </c>
      <c r="C187" t="s">
        <v>994</v>
      </c>
      <c r="D187" t="s">
        <v>995</v>
      </c>
      <c r="E187" t="s">
        <v>14</v>
      </c>
      <c r="F187" t="s">
        <v>860</v>
      </c>
      <c r="G187" t="s">
        <v>33</v>
      </c>
      <c r="H187" t="s">
        <v>777</v>
      </c>
      <c r="I187" t="s">
        <v>775</v>
      </c>
      <c r="J187" t="s">
        <v>8</v>
      </c>
      <c r="K187" t="s">
        <v>34</v>
      </c>
      <c r="L187">
        <v>0</v>
      </c>
    </row>
    <row r="188" spans="1:12" x14ac:dyDescent="0.3">
      <c r="A188" t="s">
        <v>769</v>
      </c>
      <c r="B188">
        <v>9452841</v>
      </c>
      <c r="C188" t="s">
        <v>994</v>
      </c>
      <c r="D188" t="s">
        <v>995</v>
      </c>
      <c r="E188" t="s">
        <v>14</v>
      </c>
      <c r="F188" t="s">
        <v>1031</v>
      </c>
      <c r="G188" t="s">
        <v>865</v>
      </c>
      <c r="H188" t="s">
        <v>777</v>
      </c>
      <c r="I188" t="s">
        <v>775</v>
      </c>
      <c r="J188" t="s">
        <v>8</v>
      </c>
      <c r="K188" t="s">
        <v>35</v>
      </c>
      <c r="L188">
        <v>0</v>
      </c>
    </row>
    <row r="189" spans="1:12" x14ac:dyDescent="0.3">
      <c r="A189" t="s">
        <v>769</v>
      </c>
      <c r="B189">
        <v>9452842</v>
      </c>
      <c r="C189" t="s">
        <v>994</v>
      </c>
      <c r="D189" t="s">
        <v>995</v>
      </c>
      <c r="E189" t="s">
        <v>6</v>
      </c>
      <c r="F189" t="s">
        <v>998</v>
      </c>
      <c r="G189" t="s">
        <v>7</v>
      </c>
      <c r="H189" t="s">
        <v>777</v>
      </c>
      <c r="I189" t="s">
        <v>776</v>
      </c>
      <c r="J189" t="s">
        <v>8</v>
      </c>
      <c r="K189" t="s">
        <v>9</v>
      </c>
      <c r="L189">
        <v>0</v>
      </c>
    </row>
    <row r="190" spans="1:12" x14ac:dyDescent="0.3">
      <c r="A190" t="s">
        <v>769</v>
      </c>
      <c r="B190">
        <v>9452843</v>
      </c>
      <c r="C190" t="s">
        <v>994</v>
      </c>
      <c r="D190" t="s">
        <v>995</v>
      </c>
      <c r="E190" t="s">
        <v>14</v>
      </c>
      <c r="F190" t="s">
        <v>11</v>
      </c>
      <c r="G190" t="s">
        <v>814</v>
      </c>
      <c r="H190" t="s">
        <v>777</v>
      </c>
      <c r="I190" t="s">
        <v>776</v>
      </c>
      <c r="J190" t="s">
        <v>8</v>
      </c>
      <c r="K190" t="s">
        <v>15</v>
      </c>
      <c r="L190">
        <v>0</v>
      </c>
    </row>
    <row r="191" spans="1:12" x14ac:dyDescent="0.3">
      <c r="A191" t="s">
        <v>769</v>
      </c>
      <c r="B191">
        <v>9452844</v>
      </c>
      <c r="C191" t="s">
        <v>994</v>
      </c>
      <c r="D191" t="s">
        <v>995</v>
      </c>
      <c r="E191" t="s">
        <v>14</v>
      </c>
      <c r="F191" t="s">
        <v>11</v>
      </c>
      <c r="G191" t="s">
        <v>822</v>
      </c>
      <c r="H191" t="s">
        <v>777</v>
      </c>
      <c r="I191" t="s">
        <v>776</v>
      </c>
      <c r="J191" t="s">
        <v>8</v>
      </c>
      <c r="K191" t="s">
        <v>21</v>
      </c>
      <c r="L191">
        <v>49</v>
      </c>
    </row>
    <row r="192" spans="1:12" x14ac:dyDescent="0.3">
      <c r="A192" t="s">
        <v>769</v>
      </c>
      <c r="B192">
        <v>9452845</v>
      </c>
      <c r="C192" t="s">
        <v>994</v>
      </c>
      <c r="D192" t="s">
        <v>995</v>
      </c>
      <c r="E192" t="s">
        <v>14</v>
      </c>
      <c r="F192" t="s">
        <v>829</v>
      </c>
      <c r="G192" t="s">
        <v>22</v>
      </c>
      <c r="H192" t="s">
        <v>777</v>
      </c>
      <c r="I192" t="s">
        <v>776</v>
      </c>
      <c r="J192" t="s">
        <v>8</v>
      </c>
      <c r="K192" t="s">
        <v>23</v>
      </c>
      <c r="L192">
        <v>19.13</v>
      </c>
    </row>
    <row r="193" spans="1:12" x14ac:dyDescent="0.3">
      <c r="A193" t="s">
        <v>769</v>
      </c>
      <c r="B193">
        <v>9452846</v>
      </c>
      <c r="C193" t="s">
        <v>994</v>
      </c>
      <c r="D193" t="s">
        <v>995</v>
      </c>
      <c r="E193" t="s">
        <v>14</v>
      </c>
      <c r="F193" t="s">
        <v>11</v>
      </c>
      <c r="G193" t="s">
        <v>25</v>
      </c>
      <c r="H193" t="s">
        <v>777</v>
      </c>
      <c r="I193" t="s">
        <v>776</v>
      </c>
      <c r="J193" t="s">
        <v>8</v>
      </c>
      <c r="K193" t="s">
        <v>26</v>
      </c>
      <c r="L193">
        <v>29.65</v>
      </c>
    </row>
    <row r="194" spans="1:12" x14ac:dyDescent="0.3">
      <c r="A194" t="s">
        <v>769</v>
      </c>
      <c r="B194">
        <v>9452847</v>
      </c>
      <c r="C194" t="s">
        <v>994</v>
      </c>
      <c r="D194" t="s">
        <v>995</v>
      </c>
      <c r="E194" t="s">
        <v>14</v>
      </c>
      <c r="F194" t="s">
        <v>11</v>
      </c>
      <c r="G194" t="s">
        <v>27</v>
      </c>
      <c r="H194" t="s">
        <v>777</v>
      </c>
      <c r="I194" t="s">
        <v>776</v>
      </c>
      <c r="J194" t="s">
        <v>8</v>
      </c>
      <c r="K194" t="s">
        <v>28</v>
      </c>
      <c r="L194">
        <v>94.43</v>
      </c>
    </row>
    <row r="195" spans="1:12" x14ac:dyDescent="0.3">
      <c r="A195" t="s">
        <v>769</v>
      </c>
      <c r="B195">
        <v>9452848</v>
      </c>
      <c r="C195" t="s">
        <v>994</v>
      </c>
      <c r="D195" t="s">
        <v>995</v>
      </c>
      <c r="E195" t="s">
        <v>14</v>
      </c>
      <c r="F195" t="s">
        <v>11</v>
      </c>
      <c r="G195" t="s">
        <v>854</v>
      </c>
      <c r="H195" t="s">
        <v>777</v>
      </c>
      <c r="I195" t="s">
        <v>776</v>
      </c>
      <c r="J195" t="s">
        <v>8</v>
      </c>
      <c r="K195" t="s">
        <v>853</v>
      </c>
      <c r="L195">
        <v>51.77</v>
      </c>
    </row>
    <row r="196" spans="1:12" x14ac:dyDescent="0.3">
      <c r="A196" t="s">
        <v>769</v>
      </c>
      <c r="B196">
        <v>9452849</v>
      </c>
      <c r="C196" t="s">
        <v>994</v>
      </c>
      <c r="D196" t="s">
        <v>995</v>
      </c>
      <c r="E196" t="s">
        <v>14</v>
      </c>
      <c r="F196" t="s">
        <v>11</v>
      </c>
      <c r="G196" t="s">
        <v>31</v>
      </c>
      <c r="H196" t="s">
        <v>777</v>
      </c>
      <c r="I196" t="s">
        <v>776</v>
      </c>
      <c r="J196" t="s">
        <v>8</v>
      </c>
      <c r="K196" t="s">
        <v>32</v>
      </c>
      <c r="L196">
        <v>42.78</v>
      </c>
    </row>
    <row r="197" spans="1:12" x14ac:dyDescent="0.3">
      <c r="A197" t="s">
        <v>769</v>
      </c>
      <c r="B197">
        <v>9452850</v>
      </c>
      <c r="C197" t="s">
        <v>994</v>
      </c>
      <c r="D197" t="s">
        <v>995</v>
      </c>
      <c r="E197" t="s">
        <v>14</v>
      </c>
      <c r="F197" t="s">
        <v>860</v>
      </c>
      <c r="G197" t="s">
        <v>33</v>
      </c>
      <c r="H197" t="s">
        <v>777</v>
      </c>
      <c r="I197" t="s">
        <v>776</v>
      </c>
      <c r="J197" t="s">
        <v>8</v>
      </c>
      <c r="K197" t="s">
        <v>34</v>
      </c>
      <c r="L197">
        <v>1027.17</v>
      </c>
    </row>
    <row r="198" spans="1:12" x14ac:dyDescent="0.3">
      <c r="A198" t="s">
        <v>769</v>
      </c>
      <c r="B198">
        <v>9452851</v>
      </c>
      <c r="C198" t="s">
        <v>994</v>
      </c>
      <c r="D198" t="s">
        <v>995</v>
      </c>
      <c r="E198" t="s">
        <v>14</v>
      </c>
      <c r="F198" t="s">
        <v>1031</v>
      </c>
      <c r="G198" t="s">
        <v>865</v>
      </c>
      <c r="H198" t="s">
        <v>777</v>
      </c>
      <c r="I198" t="s">
        <v>776</v>
      </c>
      <c r="J198" t="s">
        <v>8</v>
      </c>
      <c r="K198" t="s">
        <v>35</v>
      </c>
      <c r="L198">
        <v>60.43</v>
      </c>
    </row>
    <row r="199" spans="1:12" x14ac:dyDescent="0.3">
      <c r="A199" t="s">
        <v>769</v>
      </c>
      <c r="B199">
        <v>9452852</v>
      </c>
      <c r="C199" t="s">
        <v>994</v>
      </c>
      <c r="D199" t="s">
        <v>995</v>
      </c>
      <c r="E199" t="s">
        <v>6</v>
      </c>
      <c r="F199" t="s">
        <v>998</v>
      </c>
      <c r="G199" t="s">
        <v>7</v>
      </c>
      <c r="H199" t="s">
        <v>777</v>
      </c>
      <c r="I199" t="s">
        <v>771</v>
      </c>
      <c r="J199" t="s">
        <v>8</v>
      </c>
      <c r="K199" t="s">
        <v>9</v>
      </c>
      <c r="L199">
        <v>7497.77</v>
      </c>
    </row>
    <row r="200" spans="1:12" x14ac:dyDescent="0.3">
      <c r="A200" t="s">
        <v>769</v>
      </c>
      <c r="B200">
        <v>9452853</v>
      </c>
      <c r="C200" t="s">
        <v>994</v>
      </c>
      <c r="D200" t="s">
        <v>995</v>
      </c>
      <c r="E200" t="s">
        <v>14</v>
      </c>
      <c r="F200" t="s">
        <v>11</v>
      </c>
      <c r="G200" t="s">
        <v>814</v>
      </c>
      <c r="H200" t="s">
        <v>777</v>
      </c>
      <c r="I200" t="s">
        <v>771</v>
      </c>
      <c r="J200" t="s">
        <v>8</v>
      </c>
      <c r="K200" t="s">
        <v>15</v>
      </c>
      <c r="L200">
        <v>2173.91</v>
      </c>
    </row>
    <row r="201" spans="1:12" x14ac:dyDescent="0.3">
      <c r="A201" t="s">
        <v>769</v>
      </c>
      <c r="B201">
        <v>9452854</v>
      </c>
      <c r="C201" t="s">
        <v>994</v>
      </c>
      <c r="D201" t="s">
        <v>995</v>
      </c>
      <c r="E201" t="s">
        <v>14</v>
      </c>
      <c r="F201" t="s">
        <v>11</v>
      </c>
      <c r="G201" t="s">
        <v>822</v>
      </c>
      <c r="H201" t="s">
        <v>777</v>
      </c>
      <c r="I201" t="s">
        <v>771</v>
      </c>
      <c r="J201" t="s">
        <v>8</v>
      </c>
      <c r="K201" t="s">
        <v>21</v>
      </c>
      <c r="L201">
        <v>49</v>
      </c>
    </row>
    <row r="202" spans="1:12" x14ac:dyDescent="0.3">
      <c r="A202" t="s">
        <v>769</v>
      </c>
      <c r="B202">
        <v>9452855</v>
      </c>
      <c r="C202" t="s">
        <v>994</v>
      </c>
      <c r="D202" t="s">
        <v>995</v>
      </c>
      <c r="E202" t="s">
        <v>14</v>
      </c>
      <c r="F202" t="s">
        <v>829</v>
      </c>
      <c r="G202" t="s">
        <v>22</v>
      </c>
      <c r="H202" t="s">
        <v>777</v>
      </c>
      <c r="I202" t="s">
        <v>771</v>
      </c>
      <c r="J202" t="s">
        <v>8</v>
      </c>
      <c r="K202" t="s">
        <v>23</v>
      </c>
      <c r="L202">
        <v>19.13</v>
      </c>
    </row>
    <row r="203" spans="1:12" x14ac:dyDescent="0.3">
      <c r="A203" t="s">
        <v>769</v>
      </c>
      <c r="B203">
        <v>9452856</v>
      </c>
      <c r="C203" t="s">
        <v>994</v>
      </c>
      <c r="D203" t="s">
        <v>995</v>
      </c>
      <c r="E203" t="s">
        <v>14</v>
      </c>
      <c r="F203" t="s">
        <v>11</v>
      </c>
      <c r="G203" t="s">
        <v>25</v>
      </c>
      <c r="H203" t="s">
        <v>777</v>
      </c>
      <c r="I203" t="s">
        <v>771</v>
      </c>
      <c r="J203" t="s">
        <v>8</v>
      </c>
      <c r="K203" t="s">
        <v>26</v>
      </c>
      <c r="L203">
        <v>29.65</v>
      </c>
    </row>
    <row r="204" spans="1:12" x14ac:dyDescent="0.3">
      <c r="A204" t="s">
        <v>769</v>
      </c>
      <c r="B204">
        <v>9452857</v>
      </c>
      <c r="C204" t="s">
        <v>994</v>
      </c>
      <c r="D204" t="s">
        <v>995</v>
      </c>
      <c r="E204" t="s">
        <v>14</v>
      </c>
      <c r="F204" t="s">
        <v>11</v>
      </c>
      <c r="G204" t="s">
        <v>27</v>
      </c>
      <c r="H204" t="s">
        <v>777</v>
      </c>
      <c r="I204" t="s">
        <v>771</v>
      </c>
      <c r="J204" t="s">
        <v>8</v>
      </c>
      <c r="K204" t="s">
        <v>28</v>
      </c>
      <c r="L204">
        <v>94.43</v>
      </c>
    </row>
    <row r="205" spans="1:12" x14ac:dyDescent="0.3">
      <c r="A205" t="s">
        <v>769</v>
      </c>
      <c r="B205">
        <v>9452858</v>
      </c>
      <c r="C205" t="s">
        <v>994</v>
      </c>
      <c r="D205" t="s">
        <v>995</v>
      </c>
      <c r="E205" t="s">
        <v>14</v>
      </c>
      <c r="F205" t="s">
        <v>11</v>
      </c>
      <c r="G205" t="s">
        <v>854</v>
      </c>
      <c r="H205" t="s">
        <v>777</v>
      </c>
      <c r="I205" t="s">
        <v>771</v>
      </c>
      <c r="J205" t="s">
        <v>8</v>
      </c>
      <c r="K205" t="s">
        <v>853</v>
      </c>
      <c r="L205">
        <v>51.77</v>
      </c>
    </row>
    <row r="206" spans="1:12" x14ac:dyDescent="0.3">
      <c r="A206" t="s">
        <v>769</v>
      </c>
      <c r="B206">
        <v>9452859</v>
      </c>
      <c r="C206" t="s">
        <v>994</v>
      </c>
      <c r="D206" t="s">
        <v>995</v>
      </c>
      <c r="E206" t="s">
        <v>14</v>
      </c>
      <c r="F206" t="s">
        <v>11</v>
      </c>
      <c r="G206" t="s">
        <v>31</v>
      </c>
      <c r="H206" t="s">
        <v>777</v>
      </c>
      <c r="I206" t="s">
        <v>771</v>
      </c>
      <c r="J206" t="s">
        <v>8</v>
      </c>
      <c r="K206" t="s">
        <v>32</v>
      </c>
      <c r="L206">
        <v>68.430000000000007</v>
      </c>
    </row>
    <row r="207" spans="1:12" x14ac:dyDescent="0.3">
      <c r="A207" t="s">
        <v>769</v>
      </c>
      <c r="B207">
        <v>9452860</v>
      </c>
      <c r="C207" t="s">
        <v>994</v>
      </c>
      <c r="D207" t="s">
        <v>995</v>
      </c>
      <c r="E207" t="s">
        <v>14</v>
      </c>
      <c r="F207" t="s">
        <v>860</v>
      </c>
      <c r="G207" t="s">
        <v>33</v>
      </c>
      <c r="H207" t="s">
        <v>777</v>
      </c>
      <c r="I207" t="s">
        <v>771</v>
      </c>
      <c r="J207" t="s">
        <v>8</v>
      </c>
      <c r="K207" t="s">
        <v>34</v>
      </c>
      <c r="L207">
        <v>1027.17</v>
      </c>
    </row>
    <row r="208" spans="1:12" x14ac:dyDescent="0.3">
      <c r="A208" t="s">
        <v>769</v>
      </c>
      <c r="B208">
        <v>9452861</v>
      </c>
      <c r="C208" t="s">
        <v>994</v>
      </c>
      <c r="D208" t="s">
        <v>995</v>
      </c>
      <c r="E208" t="s">
        <v>14</v>
      </c>
      <c r="F208" t="s">
        <v>1031</v>
      </c>
      <c r="G208" t="s">
        <v>865</v>
      </c>
      <c r="H208" t="s">
        <v>777</v>
      </c>
      <c r="I208" t="s">
        <v>771</v>
      </c>
      <c r="J208" t="s">
        <v>8</v>
      </c>
      <c r="K208" t="s">
        <v>35</v>
      </c>
      <c r="L208">
        <v>60.43</v>
      </c>
    </row>
    <row r="209" spans="1:12" x14ac:dyDescent="0.3">
      <c r="A209" t="s">
        <v>769</v>
      </c>
      <c r="B209">
        <v>9452862</v>
      </c>
      <c r="C209" t="s">
        <v>994</v>
      </c>
      <c r="D209" t="s">
        <v>995</v>
      </c>
      <c r="E209" t="s">
        <v>6</v>
      </c>
      <c r="F209" t="s">
        <v>998</v>
      </c>
      <c r="G209" t="s">
        <v>7</v>
      </c>
      <c r="H209" t="s">
        <v>770</v>
      </c>
      <c r="I209" t="s">
        <v>778</v>
      </c>
      <c r="J209" t="s">
        <v>8</v>
      </c>
      <c r="K209" t="s">
        <v>9</v>
      </c>
      <c r="L209">
        <v>1223.7</v>
      </c>
    </row>
    <row r="210" spans="1:12" x14ac:dyDescent="0.3">
      <c r="A210" t="s">
        <v>769</v>
      </c>
      <c r="B210">
        <v>9452863</v>
      </c>
      <c r="C210" t="s">
        <v>994</v>
      </c>
      <c r="D210" t="s">
        <v>995</v>
      </c>
      <c r="E210" t="s">
        <v>10</v>
      </c>
      <c r="F210" t="s">
        <v>11</v>
      </c>
      <c r="G210" t="s">
        <v>12</v>
      </c>
      <c r="H210" t="s">
        <v>770</v>
      </c>
      <c r="I210" t="s">
        <v>778</v>
      </c>
      <c r="J210" t="s">
        <v>8</v>
      </c>
      <c r="K210" t="s">
        <v>13</v>
      </c>
      <c r="L210">
        <v>0</v>
      </c>
    </row>
    <row r="211" spans="1:12" x14ac:dyDescent="0.3">
      <c r="A211" t="s">
        <v>769</v>
      </c>
      <c r="B211">
        <v>9452864</v>
      </c>
      <c r="C211" t="s">
        <v>994</v>
      </c>
      <c r="D211" t="s">
        <v>995</v>
      </c>
      <c r="E211" t="s">
        <v>14</v>
      </c>
      <c r="F211" t="s">
        <v>11</v>
      </c>
      <c r="G211" t="s">
        <v>814</v>
      </c>
      <c r="H211" t="s">
        <v>770</v>
      </c>
      <c r="I211" t="s">
        <v>778</v>
      </c>
      <c r="J211" t="s">
        <v>8</v>
      </c>
      <c r="K211" t="s">
        <v>15</v>
      </c>
      <c r="L211">
        <v>1739.13</v>
      </c>
    </row>
    <row r="212" spans="1:12" x14ac:dyDescent="0.3">
      <c r="A212" t="s">
        <v>769</v>
      </c>
      <c r="B212">
        <v>9452865</v>
      </c>
      <c r="C212" t="s">
        <v>994</v>
      </c>
      <c r="D212" t="s">
        <v>995</v>
      </c>
      <c r="E212" t="s">
        <v>14</v>
      </c>
      <c r="F212" t="s">
        <v>16</v>
      </c>
      <c r="G212" t="s">
        <v>17</v>
      </c>
      <c r="H212" t="s">
        <v>770</v>
      </c>
      <c r="I212" t="s">
        <v>778</v>
      </c>
      <c r="J212" t="s">
        <v>8</v>
      </c>
      <c r="K212" t="s">
        <v>18</v>
      </c>
      <c r="L212">
        <v>0</v>
      </c>
    </row>
    <row r="213" spans="1:12" x14ac:dyDescent="0.3">
      <c r="A213" t="s">
        <v>769</v>
      </c>
      <c r="B213">
        <v>9452866</v>
      </c>
      <c r="C213" t="s">
        <v>994</v>
      </c>
      <c r="D213" t="s">
        <v>995</v>
      </c>
      <c r="E213" t="s">
        <v>14</v>
      </c>
      <c r="F213" t="s">
        <v>11</v>
      </c>
      <c r="G213" t="s">
        <v>19</v>
      </c>
      <c r="H213" t="s">
        <v>770</v>
      </c>
      <c r="I213" t="s">
        <v>778</v>
      </c>
      <c r="J213" t="s">
        <v>8</v>
      </c>
      <c r="K213" t="s">
        <v>20</v>
      </c>
      <c r="L213">
        <v>0</v>
      </c>
    </row>
    <row r="214" spans="1:12" x14ac:dyDescent="0.3">
      <c r="A214" t="s">
        <v>769</v>
      </c>
      <c r="B214">
        <v>9452867</v>
      </c>
      <c r="C214" t="s">
        <v>994</v>
      </c>
      <c r="D214" t="s">
        <v>995</v>
      </c>
      <c r="E214" t="s">
        <v>14</v>
      </c>
      <c r="F214" t="s">
        <v>11</v>
      </c>
      <c r="G214" t="s">
        <v>822</v>
      </c>
      <c r="H214" t="s">
        <v>770</v>
      </c>
      <c r="I214" t="s">
        <v>778</v>
      </c>
      <c r="J214" t="s">
        <v>8</v>
      </c>
      <c r="K214" t="s">
        <v>21</v>
      </c>
      <c r="L214">
        <v>0</v>
      </c>
    </row>
    <row r="215" spans="1:12" x14ac:dyDescent="0.3">
      <c r="A215" t="s">
        <v>769</v>
      </c>
      <c r="B215">
        <v>9452868</v>
      </c>
      <c r="C215" t="s">
        <v>994</v>
      </c>
      <c r="D215" t="s">
        <v>995</v>
      </c>
      <c r="E215" t="s">
        <v>14</v>
      </c>
      <c r="F215" t="s">
        <v>11</v>
      </c>
      <c r="G215" t="s">
        <v>27</v>
      </c>
      <c r="H215" t="s">
        <v>770</v>
      </c>
      <c r="I215" t="s">
        <v>778</v>
      </c>
      <c r="J215" t="s">
        <v>8</v>
      </c>
      <c r="K215" t="s">
        <v>28</v>
      </c>
      <c r="L215">
        <v>0</v>
      </c>
    </row>
    <row r="216" spans="1:12" x14ac:dyDescent="0.3">
      <c r="A216" t="s">
        <v>769</v>
      </c>
      <c r="B216">
        <v>9452869</v>
      </c>
      <c r="C216" t="s">
        <v>994</v>
      </c>
      <c r="D216" t="s">
        <v>995</v>
      </c>
      <c r="E216" t="s">
        <v>14</v>
      </c>
      <c r="F216" t="s">
        <v>849</v>
      </c>
      <c r="G216" t="s">
        <v>29</v>
      </c>
      <c r="H216" t="s">
        <v>770</v>
      </c>
      <c r="I216" t="s">
        <v>778</v>
      </c>
      <c r="J216" t="s">
        <v>8</v>
      </c>
      <c r="K216" t="s">
        <v>30</v>
      </c>
      <c r="L216">
        <v>129.13</v>
      </c>
    </row>
    <row r="217" spans="1:12" x14ac:dyDescent="0.3">
      <c r="A217" t="s">
        <v>769</v>
      </c>
      <c r="B217">
        <v>9452870</v>
      </c>
      <c r="C217" t="s">
        <v>994</v>
      </c>
      <c r="D217" t="s">
        <v>995</v>
      </c>
      <c r="E217" t="s">
        <v>14</v>
      </c>
      <c r="F217" t="s">
        <v>11</v>
      </c>
      <c r="G217" t="s">
        <v>854</v>
      </c>
      <c r="H217" t="s">
        <v>770</v>
      </c>
      <c r="I217" t="s">
        <v>778</v>
      </c>
      <c r="J217" t="s">
        <v>8</v>
      </c>
      <c r="K217" t="s">
        <v>853</v>
      </c>
      <c r="L217">
        <v>0</v>
      </c>
    </row>
    <row r="218" spans="1:12" x14ac:dyDescent="0.3">
      <c r="A218" t="s">
        <v>769</v>
      </c>
      <c r="B218">
        <v>9452871</v>
      </c>
      <c r="C218" t="s">
        <v>994</v>
      </c>
      <c r="D218" t="s">
        <v>995</v>
      </c>
      <c r="E218" t="s">
        <v>14</v>
      </c>
      <c r="F218" t="s">
        <v>860</v>
      </c>
      <c r="G218" t="s">
        <v>33</v>
      </c>
      <c r="H218" t="s">
        <v>770</v>
      </c>
      <c r="I218" t="s">
        <v>778</v>
      </c>
      <c r="J218" t="s">
        <v>8</v>
      </c>
      <c r="K218" t="s">
        <v>34</v>
      </c>
      <c r="L218">
        <v>0</v>
      </c>
    </row>
    <row r="219" spans="1:12" x14ac:dyDescent="0.3">
      <c r="A219" t="s">
        <v>769</v>
      </c>
      <c r="B219">
        <v>9452872</v>
      </c>
      <c r="C219" t="s">
        <v>994</v>
      </c>
      <c r="D219" t="s">
        <v>995</v>
      </c>
      <c r="E219" t="s">
        <v>14</v>
      </c>
      <c r="F219" t="s">
        <v>11</v>
      </c>
      <c r="G219" t="s">
        <v>36</v>
      </c>
      <c r="H219" t="s">
        <v>770</v>
      </c>
      <c r="I219" t="s">
        <v>778</v>
      </c>
      <c r="J219" t="s">
        <v>8</v>
      </c>
      <c r="K219" t="s">
        <v>37</v>
      </c>
      <c r="L219">
        <v>0</v>
      </c>
    </row>
    <row r="220" spans="1:12" x14ac:dyDescent="0.3">
      <c r="A220" t="s">
        <v>769</v>
      </c>
      <c r="B220">
        <v>9452873</v>
      </c>
      <c r="C220" t="s">
        <v>994</v>
      </c>
      <c r="D220" t="s">
        <v>995</v>
      </c>
      <c r="E220" t="s">
        <v>14</v>
      </c>
      <c r="F220" t="s">
        <v>11</v>
      </c>
      <c r="G220" t="s">
        <v>38</v>
      </c>
      <c r="H220" t="s">
        <v>770</v>
      </c>
      <c r="I220" t="s">
        <v>778</v>
      </c>
      <c r="J220" t="s">
        <v>8</v>
      </c>
      <c r="K220" t="s">
        <v>39</v>
      </c>
      <c r="L220">
        <v>0</v>
      </c>
    </row>
    <row r="221" spans="1:12" x14ac:dyDescent="0.3">
      <c r="A221" t="s">
        <v>769</v>
      </c>
      <c r="B221">
        <v>9452874</v>
      </c>
      <c r="C221" t="s">
        <v>994</v>
      </c>
      <c r="D221" t="s">
        <v>995</v>
      </c>
      <c r="E221" t="s">
        <v>14</v>
      </c>
      <c r="F221" t="s">
        <v>884</v>
      </c>
      <c r="G221" t="s">
        <v>40</v>
      </c>
      <c r="H221" t="s">
        <v>770</v>
      </c>
      <c r="I221" t="s">
        <v>778</v>
      </c>
      <c r="J221" t="s">
        <v>8</v>
      </c>
      <c r="K221" t="s">
        <v>41</v>
      </c>
      <c r="L221">
        <v>0</v>
      </c>
    </row>
    <row r="222" spans="1:12" x14ac:dyDescent="0.3">
      <c r="A222" t="s">
        <v>769</v>
      </c>
      <c r="B222">
        <v>9452875</v>
      </c>
      <c r="C222" t="s">
        <v>994</v>
      </c>
      <c r="D222" t="s">
        <v>995</v>
      </c>
      <c r="E222" t="s">
        <v>6</v>
      </c>
      <c r="F222" t="s">
        <v>998</v>
      </c>
      <c r="G222" t="s">
        <v>7</v>
      </c>
      <c r="H222" t="s">
        <v>770</v>
      </c>
      <c r="I222" t="s">
        <v>773</v>
      </c>
      <c r="J222" t="s">
        <v>8</v>
      </c>
      <c r="K222" t="s">
        <v>9</v>
      </c>
      <c r="L222">
        <v>869.56</v>
      </c>
    </row>
    <row r="223" spans="1:12" x14ac:dyDescent="0.3">
      <c r="A223" t="s">
        <v>769</v>
      </c>
      <c r="B223">
        <v>9452876</v>
      </c>
      <c r="C223" t="s">
        <v>994</v>
      </c>
      <c r="D223" t="s">
        <v>995</v>
      </c>
      <c r="E223" t="s">
        <v>10</v>
      </c>
      <c r="F223" t="s">
        <v>11</v>
      </c>
      <c r="G223" t="s">
        <v>12</v>
      </c>
      <c r="H223" t="s">
        <v>770</v>
      </c>
      <c r="I223" t="s">
        <v>773</v>
      </c>
      <c r="J223" t="s">
        <v>8</v>
      </c>
      <c r="K223" t="s">
        <v>13</v>
      </c>
      <c r="L223">
        <v>0</v>
      </c>
    </row>
    <row r="224" spans="1:12" x14ac:dyDescent="0.3">
      <c r="A224" t="s">
        <v>769</v>
      </c>
      <c r="B224">
        <v>9452877</v>
      </c>
      <c r="C224" t="s">
        <v>994</v>
      </c>
      <c r="D224" t="s">
        <v>995</v>
      </c>
      <c r="E224" t="s">
        <v>14</v>
      </c>
      <c r="F224" t="s">
        <v>11</v>
      </c>
      <c r="G224" t="s">
        <v>814</v>
      </c>
      <c r="H224" t="s">
        <v>770</v>
      </c>
      <c r="I224" t="s">
        <v>773</v>
      </c>
      <c r="J224" t="s">
        <v>8</v>
      </c>
      <c r="K224" t="s">
        <v>15</v>
      </c>
      <c r="L224">
        <v>0</v>
      </c>
    </row>
    <row r="225" spans="1:12" x14ac:dyDescent="0.3">
      <c r="A225" t="s">
        <v>769</v>
      </c>
      <c r="B225">
        <v>9452878</v>
      </c>
      <c r="C225" t="s">
        <v>994</v>
      </c>
      <c r="D225" t="s">
        <v>995</v>
      </c>
      <c r="E225" t="s">
        <v>14</v>
      </c>
      <c r="F225" t="s">
        <v>16</v>
      </c>
      <c r="G225" t="s">
        <v>17</v>
      </c>
      <c r="H225" t="s">
        <v>770</v>
      </c>
      <c r="I225" t="s">
        <v>773</v>
      </c>
      <c r="J225" t="s">
        <v>8</v>
      </c>
      <c r="K225" t="s">
        <v>18</v>
      </c>
      <c r="L225">
        <v>0</v>
      </c>
    </row>
    <row r="226" spans="1:12" x14ac:dyDescent="0.3">
      <c r="A226" t="s">
        <v>769</v>
      </c>
      <c r="B226">
        <v>9452879</v>
      </c>
      <c r="C226" t="s">
        <v>994</v>
      </c>
      <c r="D226" t="s">
        <v>995</v>
      </c>
      <c r="E226" t="s">
        <v>14</v>
      </c>
      <c r="F226" t="s">
        <v>11</v>
      </c>
      <c r="G226" t="s">
        <v>19</v>
      </c>
      <c r="H226" t="s">
        <v>770</v>
      </c>
      <c r="I226" t="s">
        <v>773</v>
      </c>
      <c r="J226" t="s">
        <v>8</v>
      </c>
      <c r="K226" t="s">
        <v>20</v>
      </c>
      <c r="L226">
        <v>0</v>
      </c>
    </row>
    <row r="227" spans="1:12" x14ac:dyDescent="0.3">
      <c r="A227" t="s">
        <v>769</v>
      </c>
      <c r="B227">
        <v>9452880</v>
      </c>
      <c r="C227" t="s">
        <v>994</v>
      </c>
      <c r="D227" t="s">
        <v>995</v>
      </c>
      <c r="E227" t="s">
        <v>14</v>
      </c>
      <c r="F227" t="s">
        <v>11</v>
      </c>
      <c r="G227" t="s">
        <v>822</v>
      </c>
      <c r="H227" t="s">
        <v>770</v>
      </c>
      <c r="I227" t="s">
        <v>773</v>
      </c>
      <c r="J227" t="s">
        <v>8</v>
      </c>
      <c r="K227" t="s">
        <v>21</v>
      </c>
      <c r="L227">
        <v>0</v>
      </c>
    </row>
    <row r="228" spans="1:12" x14ac:dyDescent="0.3">
      <c r="A228" t="s">
        <v>769</v>
      </c>
      <c r="B228">
        <v>9452881</v>
      </c>
      <c r="C228" t="s">
        <v>994</v>
      </c>
      <c r="D228" t="s">
        <v>995</v>
      </c>
      <c r="E228" t="s">
        <v>14</v>
      </c>
      <c r="F228" t="s">
        <v>11</v>
      </c>
      <c r="G228" t="s">
        <v>27</v>
      </c>
      <c r="H228" t="s">
        <v>770</v>
      </c>
      <c r="I228" t="s">
        <v>773</v>
      </c>
      <c r="J228" t="s">
        <v>8</v>
      </c>
      <c r="K228" t="s">
        <v>28</v>
      </c>
      <c r="L228">
        <v>0</v>
      </c>
    </row>
    <row r="229" spans="1:12" x14ac:dyDescent="0.3">
      <c r="A229" t="s">
        <v>769</v>
      </c>
      <c r="B229">
        <v>9452882</v>
      </c>
      <c r="C229" t="s">
        <v>994</v>
      </c>
      <c r="D229" t="s">
        <v>995</v>
      </c>
      <c r="E229" t="s">
        <v>14</v>
      </c>
      <c r="F229" t="s">
        <v>849</v>
      </c>
      <c r="G229" t="s">
        <v>29</v>
      </c>
      <c r="H229" t="s">
        <v>770</v>
      </c>
      <c r="I229" t="s">
        <v>773</v>
      </c>
      <c r="J229" t="s">
        <v>8</v>
      </c>
      <c r="K229" t="s">
        <v>30</v>
      </c>
      <c r="L229">
        <v>0</v>
      </c>
    </row>
    <row r="230" spans="1:12" x14ac:dyDescent="0.3">
      <c r="A230" t="s">
        <v>769</v>
      </c>
      <c r="B230">
        <v>9452883</v>
      </c>
      <c r="C230" t="s">
        <v>994</v>
      </c>
      <c r="D230" t="s">
        <v>995</v>
      </c>
      <c r="E230" t="s">
        <v>14</v>
      </c>
      <c r="F230" t="s">
        <v>11</v>
      </c>
      <c r="G230" t="s">
        <v>854</v>
      </c>
      <c r="H230" t="s">
        <v>770</v>
      </c>
      <c r="I230" t="s">
        <v>773</v>
      </c>
      <c r="J230" t="s">
        <v>8</v>
      </c>
      <c r="K230" t="s">
        <v>853</v>
      </c>
      <c r="L230">
        <v>0</v>
      </c>
    </row>
    <row r="231" spans="1:12" x14ac:dyDescent="0.3">
      <c r="A231" t="s">
        <v>769</v>
      </c>
      <c r="B231">
        <v>9452884</v>
      </c>
      <c r="C231" t="s">
        <v>994</v>
      </c>
      <c r="D231" t="s">
        <v>995</v>
      </c>
      <c r="E231" t="s">
        <v>14</v>
      </c>
      <c r="F231" t="s">
        <v>860</v>
      </c>
      <c r="G231" t="s">
        <v>33</v>
      </c>
      <c r="H231" t="s">
        <v>770</v>
      </c>
      <c r="I231" t="s">
        <v>773</v>
      </c>
      <c r="J231" t="s">
        <v>8</v>
      </c>
      <c r="K231" t="s">
        <v>34</v>
      </c>
      <c r="L231">
        <v>0</v>
      </c>
    </row>
    <row r="232" spans="1:12" x14ac:dyDescent="0.3">
      <c r="A232" t="s">
        <v>769</v>
      </c>
      <c r="B232">
        <v>9452885</v>
      </c>
      <c r="C232" t="s">
        <v>994</v>
      </c>
      <c r="D232" t="s">
        <v>995</v>
      </c>
      <c r="E232" t="s">
        <v>14</v>
      </c>
      <c r="F232" t="s">
        <v>11</v>
      </c>
      <c r="G232" t="s">
        <v>36</v>
      </c>
      <c r="H232" t="s">
        <v>770</v>
      </c>
      <c r="I232" t="s">
        <v>773</v>
      </c>
      <c r="J232" t="s">
        <v>8</v>
      </c>
      <c r="K232" t="s">
        <v>37</v>
      </c>
      <c r="L232">
        <v>0</v>
      </c>
    </row>
    <row r="233" spans="1:12" x14ac:dyDescent="0.3">
      <c r="A233" t="s">
        <v>769</v>
      </c>
      <c r="B233">
        <v>9452886</v>
      </c>
      <c r="C233" t="s">
        <v>994</v>
      </c>
      <c r="D233" t="s">
        <v>995</v>
      </c>
      <c r="E233" t="s">
        <v>14</v>
      </c>
      <c r="F233" t="s">
        <v>11</v>
      </c>
      <c r="G233" t="s">
        <v>38</v>
      </c>
      <c r="H233" t="s">
        <v>770</v>
      </c>
      <c r="I233" t="s">
        <v>773</v>
      </c>
      <c r="J233" t="s">
        <v>8</v>
      </c>
      <c r="K233" t="s">
        <v>39</v>
      </c>
      <c r="L233">
        <v>0</v>
      </c>
    </row>
    <row r="234" spans="1:12" x14ac:dyDescent="0.3">
      <c r="A234" t="s">
        <v>769</v>
      </c>
      <c r="B234">
        <v>9452887</v>
      </c>
      <c r="C234" t="s">
        <v>994</v>
      </c>
      <c r="D234" t="s">
        <v>995</v>
      </c>
      <c r="E234" t="s">
        <v>14</v>
      </c>
      <c r="F234" t="s">
        <v>884</v>
      </c>
      <c r="G234" t="s">
        <v>40</v>
      </c>
      <c r="H234" t="s">
        <v>770</v>
      </c>
      <c r="I234" t="s">
        <v>773</v>
      </c>
      <c r="J234" t="s">
        <v>8</v>
      </c>
      <c r="K234" t="s">
        <v>41</v>
      </c>
      <c r="L234">
        <v>0</v>
      </c>
    </row>
    <row r="235" spans="1:12" x14ac:dyDescent="0.3">
      <c r="A235" t="s">
        <v>769</v>
      </c>
      <c r="B235">
        <v>9452888</v>
      </c>
      <c r="C235" t="s">
        <v>994</v>
      </c>
      <c r="D235" t="s">
        <v>995</v>
      </c>
      <c r="E235" t="s">
        <v>6</v>
      </c>
      <c r="F235" t="s">
        <v>998</v>
      </c>
      <c r="G235" t="s">
        <v>7</v>
      </c>
      <c r="H235" t="s">
        <v>770</v>
      </c>
      <c r="I235" t="s">
        <v>774</v>
      </c>
      <c r="J235" t="s">
        <v>8</v>
      </c>
      <c r="K235" t="s">
        <v>9</v>
      </c>
      <c r="L235">
        <v>1973.73</v>
      </c>
    </row>
    <row r="236" spans="1:12" x14ac:dyDescent="0.3">
      <c r="A236" t="s">
        <v>769</v>
      </c>
      <c r="B236">
        <v>9452889</v>
      </c>
      <c r="C236" t="s">
        <v>994</v>
      </c>
      <c r="D236" t="s">
        <v>995</v>
      </c>
      <c r="E236" t="s">
        <v>10</v>
      </c>
      <c r="F236" t="s">
        <v>11</v>
      </c>
      <c r="G236" t="s">
        <v>12</v>
      </c>
      <c r="H236" t="s">
        <v>770</v>
      </c>
      <c r="I236" t="s">
        <v>774</v>
      </c>
      <c r="J236" t="s">
        <v>8</v>
      </c>
      <c r="K236" t="s">
        <v>13</v>
      </c>
      <c r="L236">
        <v>0</v>
      </c>
    </row>
    <row r="237" spans="1:12" x14ac:dyDescent="0.3">
      <c r="A237" t="s">
        <v>769</v>
      </c>
      <c r="B237">
        <v>9452890</v>
      </c>
      <c r="C237" t="s">
        <v>994</v>
      </c>
      <c r="D237" t="s">
        <v>995</v>
      </c>
      <c r="E237" t="s">
        <v>14</v>
      </c>
      <c r="F237" t="s">
        <v>11</v>
      </c>
      <c r="G237" t="s">
        <v>814</v>
      </c>
      <c r="H237" t="s">
        <v>770</v>
      </c>
      <c r="I237" t="s">
        <v>774</v>
      </c>
      <c r="J237" t="s">
        <v>8</v>
      </c>
      <c r="K237" t="s">
        <v>15</v>
      </c>
      <c r="L237">
        <v>0</v>
      </c>
    </row>
    <row r="238" spans="1:12" x14ac:dyDescent="0.3">
      <c r="A238" t="s">
        <v>769</v>
      </c>
      <c r="B238">
        <v>9452891</v>
      </c>
      <c r="C238" t="s">
        <v>994</v>
      </c>
      <c r="D238" t="s">
        <v>995</v>
      </c>
      <c r="E238" t="s">
        <v>14</v>
      </c>
      <c r="F238" t="s">
        <v>16</v>
      </c>
      <c r="G238" t="s">
        <v>17</v>
      </c>
      <c r="H238" t="s">
        <v>770</v>
      </c>
      <c r="I238" t="s">
        <v>774</v>
      </c>
      <c r="J238" t="s">
        <v>8</v>
      </c>
      <c r="K238" t="s">
        <v>18</v>
      </c>
      <c r="L238">
        <v>0</v>
      </c>
    </row>
    <row r="239" spans="1:12" x14ac:dyDescent="0.3">
      <c r="A239" t="s">
        <v>769</v>
      </c>
      <c r="B239">
        <v>9452892</v>
      </c>
      <c r="C239" t="s">
        <v>994</v>
      </c>
      <c r="D239" t="s">
        <v>995</v>
      </c>
      <c r="E239" t="s">
        <v>14</v>
      </c>
      <c r="F239" t="s">
        <v>11</v>
      </c>
      <c r="G239" t="s">
        <v>19</v>
      </c>
      <c r="H239" t="s">
        <v>770</v>
      </c>
      <c r="I239" t="s">
        <v>774</v>
      </c>
      <c r="J239" t="s">
        <v>8</v>
      </c>
      <c r="K239" t="s">
        <v>20</v>
      </c>
      <c r="L239">
        <v>0</v>
      </c>
    </row>
    <row r="240" spans="1:12" x14ac:dyDescent="0.3">
      <c r="A240" t="s">
        <v>769</v>
      </c>
      <c r="B240">
        <v>9452893</v>
      </c>
      <c r="C240" t="s">
        <v>994</v>
      </c>
      <c r="D240" t="s">
        <v>995</v>
      </c>
      <c r="E240" t="s">
        <v>14</v>
      </c>
      <c r="F240" t="s">
        <v>11</v>
      </c>
      <c r="G240" t="s">
        <v>822</v>
      </c>
      <c r="H240" t="s">
        <v>770</v>
      </c>
      <c r="I240" t="s">
        <v>774</v>
      </c>
      <c r="J240" t="s">
        <v>8</v>
      </c>
      <c r="K240" t="s">
        <v>21</v>
      </c>
      <c r="L240">
        <v>0</v>
      </c>
    </row>
    <row r="241" spans="1:12" x14ac:dyDescent="0.3">
      <c r="A241" t="s">
        <v>769</v>
      </c>
      <c r="B241">
        <v>9452894</v>
      </c>
      <c r="C241" t="s">
        <v>994</v>
      </c>
      <c r="D241" t="s">
        <v>995</v>
      </c>
      <c r="E241" t="s">
        <v>14</v>
      </c>
      <c r="F241" t="s">
        <v>11</v>
      </c>
      <c r="G241" t="s">
        <v>27</v>
      </c>
      <c r="H241" t="s">
        <v>770</v>
      </c>
      <c r="I241" t="s">
        <v>774</v>
      </c>
      <c r="J241" t="s">
        <v>8</v>
      </c>
      <c r="K241" t="s">
        <v>28</v>
      </c>
      <c r="L241">
        <v>0</v>
      </c>
    </row>
    <row r="242" spans="1:12" x14ac:dyDescent="0.3">
      <c r="A242" t="s">
        <v>769</v>
      </c>
      <c r="B242">
        <v>9452895</v>
      </c>
      <c r="C242" t="s">
        <v>994</v>
      </c>
      <c r="D242" t="s">
        <v>995</v>
      </c>
      <c r="E242" t="s">
        <v>14</v>
      </c>
      <c r="F242" t="s">
        <v>849</v>
      </c>
      <c r="G242" t="s">
        <v>29</v>
      </c>
      <c r="H242" t="s">
        <v>770</v>
      </c>
      <c r="I242" t="s">
        <v>774</v>
      </c>
      <c r="J242" t="s">
        <v>8</v>
      </c>
      <c r="K242" t="s">
        <v>30</v>
      </c>
      <c r="L242">
        <v>0</v>
      </c>
    </row>
    <row r="243" spans="1:12" x14ac:dyDescent="0.3">
      <c r="A243" t="s">
        <v>769</v>
      </c>
      <c r="B243">
        <v>9452896</v>
      </c>
      <c r="C243" t="s">
        <v>994</v>
      </c>
      <c r="D243" t="s">
        <v>995</v>
      </c>
      <c r="E243" t="s">
        <v>14</v>
      </c>
      <c r="F243" t="s">
        <v>11</v>
      </c>
      <c r="G243" t="s">
        <v>854</v>
      </c>
      <c r="H243" t="s">
        <v>770</v>
      </c>
      <c r="I243" t="s">
        <v>774</v>
      </c>
      <c r="J243" t="s">
        <v>8</v>
      </c>
      <c r="K243" t="s">
        <v>853</v>
      </c>
      <c r="L243">
        <v>0</v>
      </c>
    </row>
    <row r="244" spans="1:12" x14ac:dyDescent="0.3">
      <c r="A244" t="s">
        <v>769</v>
      </c>
      <c r="B244">
        <v>9452897</v>
      </c>
      <c r="C244" t="s">
        <v>994</v>
      </c>
      <c r="D244" t="s">
        <v>995</v>
      </c>
      <c r="E244" t="s">
        <v>14</v>
      </c>
      <c r="F244" t="s">
        <v>860</v>
      </c>
      <c r="G244" t="s">
        <v>33</v>
      </c>
      <c r="H244" t="s">
        <v>770</v>
      </c>
      <c r="I244" t="s">
        <v>774</v>
      </c>
      <c r="J244" t="s">
        <v>8</v>
      </c>
      <c r="K244" t="s">
        <v>34</v>
      </c>
      <c r="L244">
        <v>0</v>
      </c>
    </row>
    <row r="245" spans="1:12" x14ac:dyDescent="0.3">
      <c r="A245" t="s">
        <v>769</v>
      </c>
      <c r="B245">
        <v>9452898</v>
      </c>
      <c r="C245" t="s">
        <v>994</v>
      </c>
      <c r="D245" t="s">
        <v>995</v>
      </c>
      <c r="E245" t="s">
        <v>14</v>
      </c>
      <c r="F245" t="s">
        <v>11</v>
      </c>
      <c r="G245" t="s">
        <v>36</v>
      </c>
      <c r="H245" t="s">
        <v>770</v>
      </c>
      <c r="I245" t="s">
        <v>774</v>
      </c>
      <c r="J245" t="s">
        <v>8</v>
      </c>
      <c r="K245" t="s">
        <v>37</v>
      </c>
      <c r="L245">
        <v>0</v>
      </c>
    </row>
    <row r="246" spans="1:12" x14ac:dyDescent="0.3">
      <c r="A246" t="s">
        <v>769</v>
      </c>
      <c r="B246">
        <v>9452899</v>
      </c>
      <c r="C246" t="s">
        <v>994</v>
      </c>
      <c r="D246" t="s">
        <v>995</v>
      </c>
      <c r="E246" t="s">
        <v>14</v>
      </c>
      <c r="F246" t="s">
        <v>11</v>
      </c>
      <c r="G246" t="s">
        <v>38</v>
      </c>
      <c r="H246" t="s">
        <v>770</v>
      </c>
      <c r="I246" t="s">
        <v>774</v>
      </c>
      <c r="J246" t="s">
        <v>8</v>
      </c>
      <c r="K246" t="s">
        <v>39</v>
      </c>
      <c r="L246">
        <v>0</v>
      </c>
    </row>
    <row r="247" spans="1:12" x14ac:dyDescent="0.3">
      <c r="A247" t="s">
        <v>769</v>
      </c>
      <c r="B247">
        <v>9452900</v>
      </c>
      <c r="C247" t="s">
        <v>994</v>
      </c>
      <c r="D247" t="s">
        <v>995</v>
      </c>
      <c r="E247" t="s">
        <v>14</v>
      </c>
      <c r="F247" t="s">
        <v>884</v>
      </c>
      <c r="G247" t="s">
        <v>40</v>
      </c>
      <c r="H247" t="s">
        <v>770</v>
      </c>
      <c r="I247" t="s">
        <v>774</v>
      </c>
      <c r="J247" t="s">
        <v>8</v>
      </c>
      <c r="K247" t="s">
        <v>41</v>
      </c>
      <c r="L247">
        <v>0</v>
      </c>
    </row>
    <row r="248" spans="1:12" x14ac:dyDescent="0.3">
      <c r="A248" t="s">
        <v>769</v>
      </c>
      <c r="B248">
        <v>9452901</v>
      </c>
      <c r="C248" t="s">
        <v>994</v>
      </c>
      <c r="D248" t="s">
        <v>995</v>
      </c>
      <c r="E248" t="s">
        <v>6</v>
      </c>
      <c r="F248" t="s">
        <v>998</v>
      </c>
      <c r="G248" t="s">
        <v>7</v>
      </c>
      <c r="H248" t="s">
        <v>770</v>
      </c>
      <c r="I248" t="s">
        <v>775</v>
      </c>
      <c r="J248" t="s">
        <v>8</v>
      </c>
      <c r="K248" t="s">
        <v>9</v>
      </c>
      <c r="L248">
        <v>6032.6</v>
      </c>
    </row>
    <row r="249" spans="1:12" x14ac:dyDescent="0.3">
      <c r="A249" t="s">
        <v>769</v>
      </c>
      <c r="B249">
        <v>9452902</v>
      </c>
      <c r="C249" t="s">
        <v>994</v>
      </c>
      <c r="D249" t="s">
        <v>995</v>
      </c>
      <c r="E249" t="s">
        <v>10</v>
      </c>
      <c r="F249" t="s">
        <v>11</v>
      </c>
      <c r="G249" t="s">
        <v>12</v>
      </c>
      <c r="H249" t="s">
        <v>770</v>
      </c>
      <c r="I249" t="s">
        <v>775</v>
      </c>
      <c r="J249" t="s">
        <v>8</v>
      </c>
      <c r="K249" t="s">
        <v>13</v>
      </c>
      <c r="L249">
        <v>0</v>
      </c>
    </row>
    <row r="250" spans="1:12" x14ac:dyDescent="0.3">
      <c r="A250" t="s">
        <v>769</v>
      </c>
      <c r="B250">
        <v>9452903</v>
      </c>
      <c r="C250" t="s">
        <v>994</v>
      </c>
      <c r="D250" t="s">
        <v>995</v>
      </c>
      <c r="E250" t="s">
        <v>14</v>
      </c>
      <c r="F250" t="s">
        <v>11</v>
      </c>
      <c r="G250" t="s">
        <v>814</v>
      </c>
      <c r="H250" t="s">
        <v>770</v>
      </c>
      <c r="I250" t="s">
        <v>775</v>
      </c>
      <c r="J250" t="s">
        <v>8</v>
      </c>
      <c r="K250" t="s">
        <v>15</v>
      </c>
      <c r="L250">
        <v>0</v>
      </c>
    </row>
    <row r="251" spans="1:12" x14ac:dyDescent="0.3">
      <c r="A251" t="s">
        <v>769</v>
      </c>
      <c r="B251">
        <v>9452904</v>
      </c>
      <c r="C251" t="s">
        <v>994</v>
      </c>
      <c r="D251" t="s">
        <v>995</v>
      </c>
      <c r="E251" t="s">
        <v>14</v>
      </c>
      <c r="F251" t="s">
        <v>16</v>
      </c>
      <c r="G251" t="s">
        <v>17</v>
      </c>
      <c r="H251" t="s">
        <v>770</v>
      </c>
      <c r="I251" t="s">
        <v>775</v>
      </c>
      <c r="J251" t="s">
        <v>8</v>
      </c>
      <c r="K251" t="s">
        <v>18</v>
      </c>
      <c r="L251">
        <v>0</v>
      </c>
    </row>
    <row r="252" spans="1:12" x14ac:dyDescent="0.3">
      <c r="A252" t="s">
        <v>769</v>
      </c>
      <c r="B252">
        <v>9452905</v>
      </c>
      <c r="C252" t="s">
        <v>994</v>
      </c>
      <c r="D252" t="s">
        <v>995</v>
      </c>
      <c r="E252" t="s">
        <v>14</v>
      </c>
      <c r="F252" t="s">
        <v>11</v>
      </c>
      <c r="G252" t="s">
        <v>19</v>
      </c>
      <c r="H252" t="s">
        <v>770</v>
      </c>
      <c r="I252" t="s">
        <v>775</v>
      </c>
      <c r="J252" t="s">
        <v>8</v>
      </c>
      <c r="K252" t="s">
        <v>20</v>
      </c>
      <c r="L252">
        <v>0</v>
      </c>
    </row>
    <row r="253" spans="1:12" x14ac:dyDescent="0.3">
      <c r="A253" t="s">
        <v>769</v>
      </c>
      <c r="B253">
        <v>9452906</v>
      </c>
      <c r="C253" t="s">
        <v>994</v>
      </c>
      <c r="D253" t="s">
        <v>995</v>
      </c>
      <c r="E253" t="s">
        <v>14</v>
      </c>
      <c r="F253" t="s">
        <v>11</v>
      </c>
      <c r="G253" t="s">
        <v>822</v>
      </c>
      <c r="H253" t="s">
        <v>770</v>
      </c>
      <c r="I253" t="s">
        <v>775</v>
      </c>
      <c r="J253" t="s">
        <v>8</v>
      </c>
      <c r="K253" t="s">
        <v>21</v>
      </c>
      <c r="L253">
        <v>0</v>
      </c>
    </row>
    <row r="254" spans="1:12" x14ac:dyDescent="0.3">
      <c r="A254" t="s">
        <v>769</v>
      </c>
      <c r="B254">
        <v>9452907</v>
      </c>
      <c r="C254" t="s">
        <v>994</v>
      </c>
      <c r="D254" t="s">
        <v>995</v>
      </c>
      <c r="E254" t="s">
        <v>14</v>
      </c>
      <c r="F254" t="s">
        <v>11</v>
      </c>
      <c r="G254" t="s">
        <v>27</v>
      </c>
      <c r="H254" t="s">
        <v>770</v>
      </c>
      <c r="I254" t="s">
        <v>775</v>
      </c>
      <c r="J254" t="s">
        <v>8</v>
      </c>
      <c r="K254" t="s">
        <v>28</v>
      </c>
      <c r="L254">
        <v>0</v>
      </c>
    </row>
    <row r="255" spans="1:12" x14ac:dyDescent="0.3">
      <c r="A255" t="s">
        <v>769</v>
      </c>
      <c r="B255">
        <v>9452908</v>
      </c>
      <c r="C255" t="s">
        <v>994</v>
      </c>
      <c r="D255" t="s">
        <v>995</v>
      </c>
      <c r="E255" t="s">
        <v>14</v>
      </c>
      <c r="F255" t="s">
        <v>849</v>
      </c>
      <c r="G255" t="s">
        <v>29</v>
      </c>
      <c r="H255" t="s">
        <v>770</v>
      </c>
      <c r="I255" t="s">
        <v>775</v>
      </c>
      <c r="J255" t="s">
        <v>8</v>
      </c>
      <c r="K255" t="s">
        <v>30</v>
      </c>
      <c r="L255">
        <v>0</v>
      </c>
    </row>
    <row r="256" spans="1:12" x14ac:dyDescent="0.3">
      <c r="A256" t="s">
        <v>769</v>
      </c>
      <c r="B256">
        <v>9452909</v>
      </c>
      <c r="C256" t="s">
        <v>994</v>
      </c>
      <c r="D256" t="s">
        <v>995</v>
      </c>
      <c r="E256" t="s">
        <v>14</v>
      </c>
      <c r="F256" t="s">
        <v>11</v>
      </c>
      <c r="G256" t="s">
        <v>854</v>
      </c>
      <c r="H256" t="s">
        <v>770</v>
      </c>
      <c r="I256" t="s">
        <v>775</v>
      </c>
      <c r="J256" t="s">
        <v>8</v>
      </c>
      <c r="K256" t="s">
        <v>853</v>
      </c>
      <c r="L256">
        <v>0</v>
      </c>
    </row>
    <row r="257" spans="1:12" x14ac:dyDescent="0.3">
      <c r="A257" t="s">
        <v>769</v>
      </c>
      <c r="B257">
        <v>9452910</v>
      </c>
      <c r="C257" t="s">
        <v>994</v>
      </c>
      <c r="D257" t="s">
        <v>995</v>
      </c>
      <c r="E257" t="s">
        <v>14</v>
      </c>
      <c r="F257" t="s">
        <v>860</v>
      </c>
      <c r="G257" t="s">
        <v>33</v>
      </c>
      <c r="H257" t="s">
        <v>770</v>
      </c>
      <c r="I257" t="s">
        <v>775</v>
      </c>
      <c r="J257" t="s">
        <v>8</v>
      </c>
      <c r="K257" t="s">
        <v>34</v>
      </c>
      <c r="L257">
        <v>0</v>
      </c>
    </row>
    <row r="258" spans="1:12" x14ac:dyDescent="0.3">
      <c r="A258" t="s">
        <v>769</v>
      </c>
      <c r="B258">
        <v>9452911</v>
      </c>
      <c r="C258" t="s">
        <v>994</v>
      </c>
      <c r="D258" t="s">
        <v>995</v>
      </c>
      <c r="E258" t="s">
        <v>14</v>
      </c>
      <c r="F258" t="s">
        <v>11</v>
      </c>
      <c r="G258" t="s">
        <v>36</v>
      </c>
      <c r="H258" t="s">
        <v>770</v>
      </c>
      <c r="I258" t="s">
        <v>775</v>
      </c>
      <c r="J258" t="s">
        <v>8</v>
      </c>
      <c r="K258" t="s">
        <v>37</v>
      </c>
      <c r="L258">
        <v>0</v>
      </c>
    </row>
    <row r="259" spans="1:12" x14ac:dyDescent="0.3">
      <c r="A259" t="s">
        <v>769</v>
      </c>
      <c r="B259">
        <v>9452912</v>
      </c>
      <c r="C259" t="s">
        <v>994</v>
      </c>
      <c r="D259" t="s">
        <v>995</v>
      </c>
      <c r="E259" t="s">
        <v>14</v>
      </c>
      <c r="F259" t="s">
        <v>11</v>
      </c>
      <c r="G259" t="s">
        <v>38</v>
      </c>
      <c r="H259" t="s">
        <v>770</v>
      </c>
      <c r="I259" t="s">
        <v>775</v>
      </c>
      <c r="J259" t="s">
        <v>8</v>
      </c>
      <c r="K259" t="s">
        <v>39</v>
      </c>
      <c r="L259">
        <v>0</v>
      </c>
    </row>
    <row r="260" spans="1:12" x14ac:dyDescent="0.3">
      <c r="A260" t="s">
        <v>769</v>
      </c>
      <c r="B260">
        <v>9452913</v>
      </c>
      <c r="C260" t="s">
        <v>994</v>
      </c>
      <c r="D260" t="s">
        <v>995</v>
      </c>
      <c r="E260" t="s">
        <v>14</v>
      </c>
      <c r="F260" t="s">
        <v>884</v>
      </c>
      <c r="G260" t="s">
        <v>40</v>
      </c>
      <c r="H260" t="s">
        <v>770</v>
      </c>
      <c r="I260" t="s">
        <v>775</v>
      </c>
      <c r="J260" t="s">
        <v>8</v>
      </c>
      <c r="K260" t="s">
        <v>41</v>
      </c>
      <c r="L260">
        <v>0</v>
      </c>
    </row>
    <row r="261" spans="1:12" x14ac:dyDescent="0.3">
      <c r="A261" t="s">
        <v>769</v>
      </c>
      <c r="B261">
        <v>9452914</v>
      </c>
      <c r="C261" t="s">
        <v>994</v>
      </c>
      <c r="D261" t="s">
        <v>995</v>
      </c>
      <c r="E261" t="s">
        <v>6</v>
      </c>
      <c r="F261" t="s">
        <v>998</v>
      </c>
      <c r="G261" t="s">
        <v>7</v>
      </c>
      <c r="H261" t="s">
        <v>770</v>
      </c>
      <c r="I261" t="s">
        <v>776</v>
      </c>
      <c r="J261" t="s">
        <v>8</v>
      </c>
      <c r="K261" t="s">
        <v>9</v>
      </c>
      <c r="L261">
        <v>0</v>
      </c>
    </row>
    <row r="262" spans="1:12" x14ac:dyDescent="0.3">
      <c r="A262" t="s">
        <v>769</v>
      </c>
      <c r="B262">
        <v>9452915</v>
      </c>
      <c r="C262" t="s">
        <v>994</v>
      </c>
      <c r="D262" t="s">
        <v>995</v>
      </c>
      <c r="E262" t="s">
        <v>10</v>
      </c>
      <c r="F262" t="s">
        <v>11</v>
      </c>
      <c r="G262" t="s">
        <v>12</v>
      </c>
      <c r="H262" t="s">
        <v>770</v>
      </c>
      <c r="I262" t="s">
        <v>776</v>
      </c>
      <c r="J262" t="s">
        <v>8</v>
      </c>
      <c r="K262" t="s">
        <v>13</v>
      </c>
      <c r="L262">
        <v>1304.3499999999999</v>
      </c>
    </row>
    <row r="263" spans="1:12" x14ac:dyDescent="0.3">
      <c r="A263" t="s">
        <v>769</v>
      </c>
      <c r="B263">
        <v>9452916</v>
      </c>
      <c r="C263" t="s">
        <v>994</v>
      </c>
      <c r="D263" t="s">
        <v>995</v>
      </c>
      <c r="E263" t="s">
        <v>14</v>
      </c>
      <c r="F263" t="s">
        <v>11</v>
      </c>
      <c r="G263" t="s">
        <v>814</v>
      </c>
      <c r="H263" t="s">
        <v>770</v>
      </c>
      <c r="I263" t="s">
        <v>776</v>
      </c>
      <c r="J263" t="s">
        <v>8</v>
      </c>
      <c r="K263" t="s">
        <v>15</v>
      </c>
      <c r="L263">
        <v>5177.17</v>
      </c>
    </row>
    <row r="264" spans="1:12" x14ac:dyDescent="0.3">
      <c r="A264" t="s">
        <v>769</v>
      </c>
      <c r="B264">
        <v>9452917</v>
      </c>
      <c r="C264" t="s">
        <v>994</v>
      </c>
      <c r="D264" t="s">
        <v>995</v>
      </c>
      <c r="E264" t="s">
        <v>14</v>
      </c>
      <c r="F264" t="s">
        <v>16</v>
      </c>
      <c r="G264" t="s">
        <v>17</v>
      </c>
      <c r="H264" t="s">
        <v>770</v>
      </c>
      <c r="I264" t="s">
        <v>776</v>
      </c>
      <c r="J264" t="s">
        <v>8</v>
      </c>
      <c r="K264" t="s">
        <v>18</v>
      </c>
      <c r="L264">
        <v>15</v>
      </c>
    </row>
    <row r="265" spans="1:12" x14ac:dyDescent="0.3">
      <c r="A265" t="s">
        <v>769</v>
      </c>
      <c r="B265">
        <v>9452918</v>
      </c>
      <c r="C265" t="s">
        <v>994</v>
      </c>
      <c r="D265" t="s">
        <v>995</v>
      </c>
      <c r="E265" t="s">
        <v>14</v>
      </c>
      <c r="F265" t="s">
        <v>11</v>
      </c>
      <c r="G265" t="s">
        <v>19</v>
      </c>
      <c r="H265" t="s">
        <v>770</v>
      </c>
      <c r="I265" t="s">
        <v>776</v>
      </c>
      <c r="J265" t="s">
        <v>8</v>
      </c>
      <c r="K265" t="s">
        <v>20</v>
      </c>
      <c r="L265">
        <v>103.55</v>
      </c>
    </row>
    <row r="266" spans="1:12" x14ac:dyDescent="0.3">
      <c r="A266" t="s">
        <v>769</v>
      </c>
      <c r="B266">
        <v>9452919</v>
      </c>
      <c r="C266" t="s">
        <v>994</v>
      </c>
      <c r="D266" t="s">
        <v>995</v>
      </c>
      <c r="E266" t="s">
        <v>14</v>
      </c>
      <c r="F266" t="s">
        <v>11</v>
      </c>
      <c r="G266" t="s">
        <v>822</v>
      </c>
      <c r="H266" t="s">
        <v>770</v>
      </c>
      <c r="I266" t="s">
        <v>776</v>
      </c>
      <c r="J266" t="s">
        <v>8</v>
      </c>
      <c r="K266" t="s">
        <v>21</v>
      </c>
      <c r="L266">
        <v>49</v>
      </c>
    </row>
    <row r="267" spans="1:12" x14ac:dyDescent="0.3">
      <c r="A267" t="s">
        <v>769</v>
      </c>
      <c r="B267">
        <v>9452920</v>
      </c>
      <c r="C267" t="s">
        <v>994</v>
      </c>
      <c r="D267" t="s">
        <v>995</v>
      </c>
      <c r="E267" t="s">
        <v>14</v>
      </c>
      <c r="F267" t="s">
        <v>11</v>
      </c>
      <c r="G267" t="s">
        <v>27</v>
      </c>
      <c r="H267" t="s">
        <v>770</v>
      </c>
      <c r="I267" t="s">
        <v>776</v>
      </c>
      <c r="J267" t="s">
        <v>8</v>
      </c>
      <c r="K267" t="s">
        <v>28</v>
      </c>
      <c r="L267">
        <v>118.13</v>
      </c>
    </row>
    <row r="268" spans="1:12" x14ac:dyDescent="0.3">
      <c r="A268" t="s">
        <v>769</v>
      </c>
      <c r="B268">
        <v>9452921</v>
      </c>
      <c r="C268" t="s">
        <v>994</v>
      </c>
      <c r="D268" t="s">
        <v>995</v>
      </c>
      <c r="E268" t="s">
        <v>14</v>
      </c>
      <c r="F268" t="s">
        <v>849</v>
      </c>
      <c r="G268" t="s">
        <v>29</v>
      </c>
      <c r="H268" t="s">
        <v>770</v>
      </c>
      <c r="I268" t="s">
        <v>776</v>
      </c>
      <c r="J268" t="s">
        <v>8</v>
      </c>
      <c r="K268" t="s">
        <v>30</v>
      </c>
      <c r="L268">
        <v>59.09</v>
      </c>
    </row>
    <row r="269" spans="1:12" x14ac:dyDescent="0.3">
      <c r="A269" t="s">
        <v>769</v>
      </c>
      <c r="B269">
        <v>9452922</v>
      </c>
      <c r="C269" t="s">
        <v>994</v>
      </c>
      <c r="D269" t="s">
        <v>995</v>
      </c>
      <c r="E269" t="s">
        <v>14</v>
      </c>
      <c r="F269" t="s">
        <v>11</v>
      </c>
      <c r="G269" t="s">
        <v>854</v>
      </c>
      <c r="H269" t="s">
        <v>770</v>
      </c>
      <c r="I269" t="s">
        <v>776</v>
      </c>
      <c r="J269" t="s">
        <v>8</v>
      </c>
      <c r="K269" t="s">
        <v>853</v>
      </c>
      <c r="L269">
        <v>29.65</v>
      </c>
    </row>
    <row r="270" spans="1:12" x14ac:dyDescent="0.3">
      <c r="A270" t="s">
        <v>769</v>
      </c>
      <c r="B270">
        <v>9452923</v>
      </c>
      <c r="C270" t="s">
        <v>994</v>
      </c>
      <c r="D270" t="s">
        <v>995</v>
      </c>
      <c r="E270" t="s">
        <v>14</v>
      </c>
      <c r="F270" t="s">
        <v>860</v>
      </c>
      <c r="G270" t="s">
        <v>33</v>
      </c>
      <c r="H270" t="s">
        <v>770</v>
      </c>
      <c r="I270" t="s">
        <v>776</v>
      </c>
      <c r="J270" t="s">
        <v>8</v>
      </c>
      <c r="K270" t="s">
        <v>34</v>
      </c>
      <c r="L270">
        <v>1027.17</v>
      </c>
    </row>
    <row r="271" spans="1:12" x14ac:dyDescent="0.3">
      <c r="A271" t="s">
        <v>769</v>
      </c>
      <c r="B271">
        <v>9452924</v>
      </c>
      <c r="C271" t="s">
        <v>994</v>
      </c>
      <c r="D271" t="s">
        <v>995</v>
      </c>
      <c r="E271" t="s">
        <v>14</v>
      </c>
      <c r="F271" t="s">
        <v>11</v>
      </c>
      <c r="G271" t="s">
        <v>36</v>
      </c>
      <c r="H271" t="s">
        <v>770</v>
      </c>
      <c r="I271" t="s">
        <v>776</v>
      </c>
      <c r="J271" t="s">
        <v>8</v>
      </c>
      <c r="K271" t="s">
        <v>37</v>
      </c>
      <c r="L271">
        <v>1272.94</v>
      </c>
    </row>
    <row r="272" spans="1:12" x14ac:dyDescent="0.3">
      <c r="A272" t="s">
        <v>769</v>
      </c>
      <c r="B272">
        <v>9452925</v>
      </c>
      <c r="C272" t="s">
        <v>994</v>
      </c>
      <c r="D272" t="s">
        <v>995</v>
      </c>
      <c r="E272" t="s">
        <v>14</v>
      </c>
      <c r="F272" t="s">
        <v>11</v>
      </c>
      <c r="G272" t="s">
        <v>38</v>
      </c>
      <c r="H272" t="s">
        <v>770</v>
      </c>
      <c r="I272" t="s">
        <v>776</v>
      </c>
      <c r="J272" t="s">
        <v>8</v>
      </c>
      <c r="K272" t="s">
        <v>39</v>
      </c>
      <c r="L272">
        <v>40.71</v>
      </c>
    </row>
    <row r="273" spans="1:12" x14ac:dyDescent="0.3">
      <c r="A273" t="s">
        <v>769</v>
      </c>
      <c r="B273">
        <v>9452926</v>
      </c>
      <c r="C273" t="s">
        <v>994</v>
      </c>
      <c r="D273" t="s">
        <v>995</v>
      </c>
      <c r="E273" t="s">
        <v>14</v>
      </c>
      <c r="F273" t="s">
        <v>884</v>
      </c>
      <c r="G273" t="s">
        <v>40</v>
      </c>
      <c r="H273" t="s">
        <v>770</v>
      </c>
      <c r="I273" t="s">
        <v>776</v>
      </c>
      <c r="J273" t="s">
        <v>8</v>
      </c>
      <c r="K273" t="s">
        <v>41</v>
      </c>
      <c r="L273">
        <v>30.35</v>
      </c>
    </row>
    <row r="274" spans="1:12" x14ac:dyDescent="0.3">
      <c r="A274" t="s">
        <v>769</v>
      </c>
      <c r="B274">
        <v>9452927</v>
      </c>
      <c r="C274" t="s">
        <v>994</v>
      </c>
      <c r="D274" t="s">
        <v>995</v>
      </c>
      <c r="E274" t="s">
        <v>6</v>
      </c>
      <c r="F274" t="s">
        <v>998</v>
      </c>
      <c r="G274" t="s">
        <v>7</v>
      </c>
      <c r="H274" t="s">
        <v>770</v>
      </c>
      <c r="I274" t="s">
        <v>771</v>
      </c>
      <c r="J274" t="s">
        <v>8</v>
      </c>
      <c r="K274" t="s">
        <v>9</v>
      </c>
      <c r="L274">
        <v>10099.59</v>
      </c>
    </row>
    <row r="275" spans="1:12" x14ac:dyDescent="0.3">
      <c r="A275" t="s">
        <v>769</v>
      </c>
      <c r="B275">
        <v>9452928</v>
      </c>
      <c r="C275" t="s">
        <v>994</v>
      </c>
      <c r="D275" t="s">
        <v>995</v>
      </c>
      <c r="E275" t="s">
        <v>10</v>
      </c>
      <c r="F275" t="s">
        <v>11</v>
      </c>
      <c r="G275" t="s">
        <v>12</v>
      </c>
      <c r="H275" t="s">
        <v>770</v>
      </c>
      <c r="I275" t="s">
        <v>771</v>
      </c>
      <c r="J275" t="s">
        <v>8</v>
      </c>
      <c r="K275" t="s">
        <v>13</v>
      </c>
      <c r="L275">
        <v>1304.3499999999999</v>
      </c>
    </row>
    <row r="276" spans="1:12" x14ac:dyDescent="0.3">
      <c r="A276" t="s">
        <v>769</v>
      </c>
      <c r="B276">
        <v>9452929</v>
      </c>
      <c r="C276" t="s">
        <v>994</v>
      </c>
      <c r="D276" t="s">
        <v>995</v>
      </c>
      <c r="E276" t="s">
        <v>14</v>
      </c>
      <c r="F276" t="s">
        <v>11</v>
      </c>
      <c r="G276" t="s">
        <v>814</v>
      </c>
      <c r="H276" t="s">
        <v>770</v>
      </c>
      <c r="I276" t="s">
        <v>771</v>
      </c>
      <c r="J276" t="s">
        <v>8</v>
      </c>
      <c r="K276" t="s">
        <v>15</v>
      </c>
      <c r="L276">
        <v>6916.3</v>
      </c>
    </row>
    <row r="277" spans="1:12" x14ac:dyDescent="0.3">
      <c r="A277" t="s">
        <v>769</v>
      </c>
      <c r="B277">
        <v>9452930</v>
      </c>
      <c r="C277" t="s">
        <v>994</v>
      </c>
      <c r="D277" t="s">
        <v>995</v>
      </c>
      <c r="E277" t="s">
        <v>14</v>
      </c>
      <c r="F277" t="s">
        <v>16</v>
      </c>
      <c r="G277" t="s">
        <v>17</v>
      </c>
      <c r="H277" t="s">
        <v>770</v>
      </c>
      <c r="I277" t="s">
        <v>771</v>
      </c>
      <c r="J277" t="s">
        <v>8</v>
      </c>
      <c r="K277" t="s">
        <v>18</v>
      </c>
      <c r="L277">
        <v>15</v>
      </c>
    </row>
    <row r="278" spans="1:12" x14ac:dyDescent="0.3">
      <c r="A278" t="s">
        <v>769</v>
      </c>
      <c r="B278">
        <v>9452931</v>
      </c>
      <c r="C278" t="s">
        <v>994</v>
      </c>
      <c r="D278" t="s">
        <v>995</v>
      </c>
      <c r="E278" t="s">
        <v>14</v>
      </c>
      <c r="F278" t="s">
        <v>11</v>
      </c>
      <c r="G278" t="s">
        <v>19</v>
      </c>
      <c r="H278" t="s">
        <v>770</v>
      </c>
      <c r="I278" t="s">
        <v>771</v>
      </c>
      <c r="J278" t="s">
        <v>8</v>
      </c>
      <c r="K278" t="s">
        <v>20</v>
      </c>
      <c r="L278">
        <v>103.55</v>
      </c>
    </row>
    <row r="279" spans="1:12" x14ac:dyDescent="0.3">
      <c r="A279" t="s">
        <v>769</v>
      </c>
      <c r="B279">
        <v>9452932</v>
      </c>
      <c r="C279" t="s">
        <v>994</v>
      </c>
      <c r="D279" t="s">
        <v>995</v>
      </c>
      <c r="E279" t="s">
        <v>14</v>
      </c>
      <c r="F279" t="s">
        <v>11</v>
      </c>
      <c r="G279" t="s">
        <v>822</v>
      </c>
      <c r="H279" t="s">
        <v>770</v>
      </c>
      <c r="I279" t="s">
        <v>771</v>
      </c>
      <c r="J279" t="s">
        <v>8</v>
      </c>
      <c r="K279" t="s">
        <v>21</v>
      </c>
      <c r="L279">
        <v>49</v>
      </c>
    </row>
    <row r="280" spans="1:12" x14ac:dyDescent="0.3">
      <c r="A280" t="s">
        <v>769</v>
      </c>
      <c r="B280">
        <v>9452933</v>
      </c>
      <c r="C280" t="s">
        <v>994</v>
      </c>
      <c r="D280" t="s">
        <v>995</v>
      </c>
      <c r="E280" t="s">
        <v>14</v>
      </c>
      <c r="F280" t="s">
        <v>11</v>
      </c>
      <c r="G280" t="s">
        <v>27</v>
      </c>
      <c r="H280" t="s">
        <v>770</v>
      </c>
      <c r="I280" t="s">
        <v>771</v>
      </c>
      <c r="J280" t="s">
        <v>8</v>
      </c>
      <c r="K280" t="s">
        <v>28</v>
      </c>
      <c r="L280">
        <v>118.13</v>
      </c>
    </row>
    <row r="281" spans="1:12" x14ac:dyDescent="0.3">
      <c r="A281" t="s">
        <v>769</v>
      </c>
      <c r="B281">
        <v>9452934</v>
      </c>
      <c r="C281" t="s">
        <v>994</v>
      </c>
      <c r="D281" t="s">
        <v>995</v>
      </c>
      <c r="E281" t="s">
        <v>14</v>
      </c>
      <c r="F281" t="s">
        <v>849</v>
      </c>
      <c r="G281" t="s">
        <v>29</v>
      </c>
      <c r="H281" t="s">
        <v>770</v>
      </c>
      <c r="I281" t="s">
        <v>771</v>
      </c>
      <c r="J281" t="s">
        <v>8</v>
      </c>
      <c r="K281" t="s">
        <v>30</v>
      </c>
      <c r="L281">
        <v>188.22</v>
      </c>
    </row>
    <row r="282" spans="1:12" x14ac:dyDescent="0.3">
      <c r="A282" t="s">
        <v>769</v>
      </c>
      <c r="B282">
        <v>9452935</v>
      </c>
      <c r="C282" t="s">
        <v>994</v>
      </c>
      <c r="D282" t="s">
        <v>995</v>
      </c>
      <c r="E282" t="s">
        <v>14</v>
      </c>
      <c r="F282" t="s">
        <v>11</v>
      </c>
      <c r="G282" t="s">
        <v>854</v>
      </c>
      <c r="H282" t="s">
        <v>770</v>
      </c>
      <c r="I282" t="s">
        <v>771</v>
      </c>
      <c r="J282" t="s">
        <v>8</v>
      </c>
      <c r="K282" t="s">
        <v>853</v>
      </c>
      <c r="L282">
        <v>29.65</v>
      </c>
    </row>
    <row r="283" spans="1:12" x14ac:dyDescent="0.3">
      <c r="A283" t="s">
        <v>769</v>
      </c>
      <c r="B283">
        <v>9452936</v>
      </c>
      <c r="C283" t="s">
        <v>994</v>
      </c>
      <c r="D283" t="s">
        <v>995</v>
      </c>
      <c r="E283" t="s">
        <v>14</v>
      </c>
      <c r="F283" t="s">
        <v>860</v>
      </c>
      <c r="G283" t="s">
        <v>33</v>
      </c>
      <c r="H283" t="s">
        <v>770</v>
      </c>
      <c r="I283" t="s">
        <v>771</v>
      </c>
      <c r="J283" t="s">
        <v>8</v>
      </c>
      <c r="K283" t="s">
        <v>34</v>
      </c>
      <c r="L283">
        <v>1027.17</v>
      </c>
    </row>
    <row r="284" spans="1:12" x14ac:dyDescent="0.3">
      <c r="A284" t="s">
        <v>769</v>
      </c>
      <c r="B284">
        <v>9452937</v>
      </c>
      <c r="C284" t="s">
        <v>994</v>
      </c>
      <c r="D284" t="s">
        <v>995</v>
      </c>
      <c r="E284" t="s">
        <v>14</v>
      </c>
      <c r="F284" t="s">
        <v>11</v>
      </c>
      <c r="G284" t="s">
        <v>36</v>
      </c>
      <c r="H284" t="s">
        <v>770</v>
      </c>
      <c r="I284" t="s">
        <v>771</v>
      </c>
      <c r="J284" t="s">
        <v>8</v>
      </c>
      <c r="K284" t="s">
        <v>37</v>
      </c>
      <c r="L284">
        <v>1272.94</v>
      </c>
    </row>
    <row r="285" spans="1:12" x14ac:dyDescent="0.3">
      <c r="A285" t="s">
        <v>769</v>
      </c>
      <c r="B285">
        <v>9452938</v>
      </c>
      <c r="C285" t="s">
        <v>994</v>
      </c>
      <c r="D285" t="s">
        <v>995</v>
      </c>
      <c r="E285" t="s">
        <v>14</v>
      </c>
      <c r="F285" t="s">
        <v>11</v>
      </c>
      <c r="G285" t="s">
        <v>38</v>
      </c>
      <c r="H285" t="s">
        <v>770</v>
      </c>
      <c r="I285" t="s">
        <v>771</v>
      </c>
      <c r="J285" t="s">
        <v>8</v>
      </c>
      <c r="K285" t="s">
        <v>39</v>
      </c>
      <c r="L285">
        <v>40.71</v>
      </c>
    </row>
    <row r="286" spans="1:12" x14ac:dyDescent="0.3">
      <c r="A286" t="s">
        <v>769</v>
      </c>
      <c r="B286">
        <v>9452939</v>
      </c>
      <c r="C286" t="s">
        <v>994</v>
      </c>
      <c r="D286" t="s">
        <v>995</v>
      </c>
      <c r="E286" t="s">
        <v>14</v>
      </c>
      <c r="F286" t="s">
        <v>884</v>
      </c>
      <c r="G286" t="s">
        <v>40</v>
      </c>
      <c r="H286" t="s">
        <v>770</v>
      </c>
      <c r="I286" t="s">
        <v>771</v>
      </c>
      <c r="J286" t="s">
        <v>8</v>
      </c>
      <c r="K286" t="s">
        <v>41</v>
      </c>
      <c r="L286">
        <v>30.35</v>
      </c>
    </row>
    <row r="287" spans="1:12" x14ac:dyDescent="0.3">
      <c r="A287" t="s">
        <v>769</v>
      </c>
      <c r="B287">
        <v>9452940</v>
      </c>
      <c r="C287" t="s">
        <v>994</v>
      </c>
      <c r="D287" t="s">
        <v>995</v>
      </c>
      <c r="E287" t="s">
        <v>6</v>
      </c>
      <c r="F287" t="s">
        <v>998</v>
      </c>
      <c r="G287" t="s">
        <v>7</v>
      </c>
      <c r="H287" t="s">
        <v>779</v>
      </c>
      <c r="I287" t="s">
        <v>778</v>
      </c>
      <c r="J287" t="s">
        <v>8</v>
      </c>
      <c r="K287" t="s">
        <v>9</v>
      </c>
      <c r="L287">
        <v>470.65</v>
      </c>
    </row>
    <row r="288" spans="1:12" x14ac:dyDescent="0.3">
      <c r="A288" t="s">
        <v>769</v>
      </c>
      <c r="B288">
        <v>9452941</v>
      </c>
      <c r="C288" t="s">
        <v>994</v>
      </c>
      <c r="D288" t="s">
        <v>995</v>
      </c>
      <c r="E288" t="s">
        <v>14</v>
      </c>
      <c r="F288" t="s">
        <v>16</v>
      </c>
      <c r="G288" t="s">
        <v>17</v>
      </c>
      <c r="H288" t="s">
        <v>779</v>
      </c>
      <c r="I288" t="s">
        <v>778</v>
      </c>
      <c r="J288" t="s">
        <v>8</v>
      </c>
      <c r="K288" t="s">
        <v>18</v>
      </c>
      <c r="L288">
        <v>0</v>
      </c>
    </row>
    <row r="289" spans="1:12" x14ac:dyDescent="0.3">
      <c r="A289" t="s">
        <v>769</v>
      </c>
      <c r="B289">
        <v>9452942</v>
      </c>
      <c r="C289" t="s">
        <v>994</v>
      </c>
      <c r="D289" t="s">
        <v>995</v>
      </c>
      <c r="E289" t="s">
        <v>14</v>
      </c>
      <c r="F289" t="s">
        <v>829</v>
      </c>
      <c r="G289" t="s">
        <v>22</v>
      </c>
      <c r="H289" t="s">
        <v>779</v>
      </c>
      <c r="I289" t="s">
        <v>778</v>
      </c>
      <c r="J289" t="s">
        <v>8</v>
      </c>
      <c r="K289" t="s">
        <v>23</v>
      </c>
      <c r="L289">
        <v>0</v>
      </c>
    </row>
    <row r="290" spans="1:12" x14ac:dyDescent="0.3">
      <c r="A290" t="s">
        <v>769</v>
      </c>
      <c r="B290">
        <v>9452943</v>
      </c>
      <c r="C290" t="s">
        <v>994</v>
      </c>
      <c r="D290" t="s">
        <v>995</v>
      </c>
      <c r="E290" t="s">
        <v>14</v>
      </c>
      <c r="F290" t="s">
        <v>11</v>
      </c>
      <c r="G290" t="s">
        <v>25</v>
      </c>
      <c r="H290" t="s">
        <v>779</v>
      </c>
      <c r="I290" t="s">
        <v>778</v>
      </c>
      <c r="J290" t="s">
        <v>8</v>
      </c>
      <c r="K290" t="s">
        <v>26</v>
      </c>
      <c r="L290">
        <v>0</v>
      </c>
    </row>
    <row r="291" spans="1:12" x14ac:dyDescent="0.3">
      <c r="A291" t="s">
        <v>769</v>
      </c>
      <c r="B291">
        <v>9452944</v>
      </c>
      <c r="C291" t="s">
        <v>994</v>
      </c>
      <c r="D291" t="s">
        <v>995</v>
      </c>
      <c r="E291" t="s">
        <v>14</v>
      </c>
      <c r="F291" t="s">
        <v>11</v>
      </c>
      <c r="G291" t="s">
        <v>27</v>
      </c>
      <c r="H291" t="s">
        <v>779</v>
      </c>
      <c r="I291" t="s">
        <v>778</v>
      </c>
      <c r="J291" t="s">
        <v>8</v>
      </c>
      <c r="K291" t="s">
        <v>28</v>
      </c>
      <c r="L291">
        <v>0</v>
      </c>
    </row>
    <row r="292" spans="1:12" x14ac:dyDescent="0.3">
      <c r="A292" t="s">
        <v>769</v>
      </c>
      <c r="B292">
        <v>9452945</v>
      </c>
      <c r="C292" t="s">
        <v>994</v>
      </c>
      <c r="D292" t="s">
        <v>995</v>
      </c>
      <c r="E292" t="s">
        <v>14</v>
      </c>
      <c r="F292" t="s">
        <v>849</v>
      </c>
      <c r="G292" t="s">
        <v>29</v>
      </c>
      <c r="H292" t="s">
        <v>779</v>
      </c>
      <c r="I292" t="s">
        <v>778</v>
      </c>
      <c r="J292" t="s">
        <v>8</v>
      </c>
      <c r="K292" t="s">
        <v>30</v>
      </c>
      <c r="L292">
        <v>129.13</v>
      </c>
    </row>
    <row r="293" spans="1:12" x14ac:dyDescent="0.3">
      <c r="A293" t="s">
        <v>769</v>
      </c>
      <c r="B293">
        <v>9452946</v>
      </c>
      <c r="C293" t="s">
        <v>994</v>
      </c>
      <c r="D293" t="s">
        <v>995</v>
      </c>
      <c r="E293" t="s">
        <v>14</v>
      </c>
      <c r="F293" t="s">
        <v>11</v>
      </c>
      <c r="G293" t="s">
        <v>854</v>
      </c>
      <c r="H293" t="s">
        <v>779</v>
      </c>
      <c r="I293" t="s">
        <v>778</v>
      </c>
      <c r="J293" t="s">
        <v>8</v>
      </c>
      <c r="K293" t="s">
        <v>853</v>
      </c>
      <c r="L293">
        <v>0</v>
      </c>
    </row>
    <row r="294" spans="1:12" x14ac:dyDescent="0.3">
      <c r="A294" t="s">
        <v>769</v>
      </c>
      <c r="B294">
        <v>9452947</v>
      </c>
      <c r="C294" t="s">
        <v>994</v>
      </c>
      <c r="D294" t="s">
        <v>995</v>
      </c>
      <c r="E294" t="s">
        <v>14</v>
      </c>
      <c r="F294" t="s">
        <v>11</v>
      </c>
      <c r="G294" t="s">
        <v>31</v>
      </c>
      <c r="H294" t="s">
        <v>779</v>
      </c>
      <c r="I294" t="s">
        <v>778</v>
      </c>
      <c r="J294" t="s">
        <v>8</v>
      </c>
      <c r="K294" t="s">
        <v>32</v>
      </c>
      <c r="L294">
        <v>0</v>
      </c>
    </row>
    <row r="295" spans="1:12" x14ac:dyDescent="0.3">
      <c r="A295" t="s">
        <v>769</v>
      </c>
      <c r="B295">
        <v>9452948</v>
      </c>
      <c r="C295" t="s">
        <v>994</v>
      </c>
      <c r="D295" t="s">
        <v>995</v>
      </c>
      <c r="E295" t="s">
        <v>14</v>
      </c>
      <c r="F295" t="s">
        <v>860</v>
      </c>
      <c r="G295" t="s">
        <v>33</v>
      </c>
      <c r="H295" t="s">
        <v>779</v>
      </c>
      <c r="I295" t="s">
        <v>778</v>
      </c>
      <c r="J295" t="s">
        <v>8</v>
      </c>
      <c r="K295" t="s">
        <v>34</v>
      </c>
      <c r="L295">
        <v>0</v>
      </c>
    </row>
    <row r="296" spans="1:12" x14ac:dyDescent="0.3">
      <c r="A296" t="s">
        <v>769</v>
      </c>
      <c r="B296">
        <v>9452949</v>
      </c>
      <c r="C296" t="s">
        <v>994</v>
      </c>
      <c r="D296" t="s">
        <v>995</v>
      </c>
      <c r="E296" t="s">
        <v>14</v>
      </c>
      <c r="F296" t="s">
        <v>1031</v>
      </c>
      <c r="G296" t="s">
        <v>865</v>
      </c>
      <c r="H296" t="s">
        <v>779</v>
      </c>
      <c r="I296" t="s">
        <v>778</v>
      </c>
      <c r="J296" t="s">
        <v>8</v>
      </c>
      <c r="K296" t="s">
        <v>35</v>
      </c>
      <c r="L296">
        <v>0</v>
      </c>
    </row>
    <row r="297" spans="1:12" x14ac:dyDescent="0.3">
      <c r="A297" t="s">
        <v>769</v>
      </c>
      <c r="B297">
        <v>9452950</v>
      </c>
      <c r="C297" t="s">
        <v>994</v>
      </c>
      <c r="D297" t="s">
        <v>995</v>
      </c>
      <c r="E297" t="s">
        <v>14</v>
      </c>
      <c r="F297" t="s">
        <v>11</v>
      </c>
      <c r="G297" t="s">
        <v>38</v>
      </c>
      <c r="H297" t="s">
        <v>779</v>
      </c>
      <c r="I297" t="s">
        <v>778</v>
      </c>
      <c r="J297" t="s">
        <v>8</v>
      </c>
      <c r="K297" t="s">
        <v>39</v>
      </c>
      <c r="L297">
        <v>0</v>
      </c>
    </row>
    <row r="298" spans="1:12" x14ac:dyDescent="0.3">
      <c r="A298" t="s">
        <v>769</v>
      </c>
      <c r="B298">
        <v>9452951</v>
      </c>
      <c r="C298" t="s">
        <v>994</v>
      </c>
      <c r="D298" t="s">
        <v>995</v>
      </c>
      <c r="E298" t="s">
        <v>6</v>
      </c>
      <c r="F298" t="s">
        <v>998</v>
      </c>
      <c r="G298" t="s">
        <v>7</v>
      </c>
      <c r="H298" t="s">
        <v>779</v>
      </c>
      <c r="I298" t="s">
        <v>773</v>
      </c>
      <c r="J298" t="s">
        <v>8</v>
      </c>
      <c r="K298" t="s">
        <v>9</v>
      </c>
      <c r="L298">
        <v>470.65</v>
      </c>
    </row>
    <row r="299" spans="1:12" x14ac:dyDescent="0.3">
      <c r="A299" t="s">
        <v>769</v>
      </c>
      <c r="B299">
        <v>9452952</v>
      </c>
      <c r="C299" t="s">
        <v>994</v>
      </c>
      <c r="D299" t="s">
        <v>995</v>
      </c>
      <c r="E299" t="s">
        <v>14</v>
      </c>
      <c r="F299" t="s">
        <v>16</v>
      </c>
      <c r="G299" t="s">
        <v>17</v>
      </c>
      <c r="H299" t="s">
        <v>779</v>
      </c>
      <c r="I299" t="s">
        <v>773</v>
      </c>
      <c r="J299" t="s">
        <v>8</v>
      </c>
      <c r="K299" t="s">
        <v>18</v>
      </c>
      <c r="L299">
        <v>0</v>
      </c>
    </row>
    <row r="300" spans="1:12" x14ac:dyDescent="0.3">
      <c r="A300" t="s">
        <v>769</v>
      </c>
      <c r="B300">
        <v>9452953</v>
      </c>
      <c r="C300" t="s">
        <v>994</v>
      </c>
      <c r="D300" t="s">
        <v>995</v>
      </c>
      <c r="E300" t="s">
        <v>14</v>
      </c>
      <c r="F300" t="s">
        <v>829</v>
      </c>
      <c r="G300" t="s">
        <v>22</v>
      </c>
      <c r="H300" t="s">
        <v>779</v>
      </c>
      <c r="I300" t="s">
        <v>773</v>
      </c>
      <c r="J300" t="s">
        <v>8</v>
      </c>
      <c r="K300" t="s">
        <v>23</v>
      </c>
      <c r="L300">
        <v>0</v>
      </c>
    </row>
    <row r="301" spans="1:12" x14ac:dyDescent="0.3">
      <c r="A301" t="s">
        <v>769</v>
      </c>
      <c r="B301">
        <v>9452954</v>
      </c>
      <c r="C301" t="s">
        <v>994</v>
      </c>
      <c r="D301" t="s">
        <v>995</v>
      </c>
      <c r="E301" t="s">
        <v>14</v>
      </c>
      <c r="F301" t="s">
        <v>11</v>
      </c>
      <c r="G301" t="s">
        <v>25</v>
      </c>
      <c r="H301" t="s">
        <v>779</v>
      </c>
      <c r="I301" t="s">
        <v>773</v>
      </c>
      <c r="J301" t="s">
        <v>8</v>
      </c>
      <c r="K301" t="s">
        <v>26</v>
      </c>
      <c r="L301">
        <v>0</v>
      </c>
    </row>
    <row r="302" spans="1:12" x14ac:dyDescent="0.3">
      <c r="A302" t="s">
        <v>769</v>
      </c>
      <c r="B302">
        <v>9452955</v>
      </c>
      <c r="C302" t="s">
        <v>994</v>
      </c>
      <c r="D302" t="s">
        <v>995</v>
      </c>
      <c r="E302" t="s">
        <v>14</v>
      </c>
      <c r="F302" t="s">
        <v>11</v>
      </c>
      <c r="G302" t="s">
        <v>27</v>
      </c>
      <c r="H302" t="s">
        <v>779</v>
      </c>
      <c r="I302" t="s">
        <v>773</v>
      </c>
      <c r="J302" t="s">
        <v>8</v>
      </c>
      <c r="K302" t="s">
        <v>28</v>
      </c>
      <c r="L302">
        <v>0</v>
      </c>
    </row>
    <row r="303" spans="1:12" x14ac:dyDescent="0.3">
      <c r="A303" t="s">
        <v>769</v>
      </c>
      <c r="B303">
        <v>9452956</v>
      </c>
      <c r="C303" t="s">
        <v>994</v>
      </c>
      <c r="D303" t="s">
        <v>995</v>
      </c>
      <c r="E303" t="s">
        <v>14</v>
      </c>
      <c r="F303" t="s">
        <v>849</v>
      </c>
      <c r="G303" t="s">
        <v>29</v>
      </c>
      <c r="H303" t="s">
        <v>779</v>
      </c>
      <c r="I303" t="s">
        <v>773</v>
      </c>
      <c r="J303" t="s">
        <v>8</v>
      </c>
      <c r="K303" t="s">
        <v>30</v>
      </c>
      <c r="L303">
        <v>0</v>
      </c>
    </row>
    <row r="304" spans="1:12" x14ac:dyDescent="0.3">
      <c r="A304" t="s">
        <v>769</v>
      </c>
      <c r="B304">
        <v>9452957</v>
      </c>
      <c r="C304" t="s">
        <v>994</v>
      </c>
      <c r="D304" t="s">
        <v>995</v>
      </c>
      <c r="E304" t="s">
        <v>14</v>
      </c>
      <c r="F304" t="s">
        <v>11</v>
      </c>
      <c r="G304" t="s">
        <v>854</v>
      </c>
      <c r="H304" t="s">
        <v>779</v>
      </c>
      <c r="I304" t="s">
        <v>773</v>
      </c>
      <c r="J304" t="s">
        <v>8</v>
      </c>
      <c r="K304" t="s">
        <v>853</v>
      </c>
      <c r="L304">
        <v>0</v>
      </c>
    </row>
    <row r="305" spans="1:12" x14ac:dyDescent="0.3">
      <c r="A305" t="s">
        <v>769</v>
      </c>
      <c r="B305">
        <v>9452958</v>
      </c>
      <c r="C305" t="s">
        <v>994</v>
      </c>
      <c r="D305" t="s">
        <v>995</v>
      </c>
      <c r="E305" t="s">
        <v>14</v>
      </c>
      <c r="F305" t="s">
        <v>11</v>
      </c>
      <c r="G305" t="s">
        <v>31</v>
      </c>
      <c r="H305" t="s">
        <v>779</v>
      </c>
      <c r="I305" t="s">
        <v>773</v>
      </c>
      <c r="J305" t="s">
        <v>8</v>
      </c>
      <c r="K305" t="s">
        <v>32</v>
      </c>
      <c r="L305">
        <v>0</v>
      </c>
    </row>
    <row r="306" spans="1:12" x14ac:dyDescent="0.3">
      <c r="A306" t="s">
        <v>769</v>
      </c>
      <c r="B306">
        <v>9452959</v>
      </c>
      <c r="C306" t="s">
        <v>994</v>
      </c>
      <c r="D306" t="s">
        <v>995</v>
      </c>
      <c r="E306" t="s">
        <v>14</v>
      </c>
      <c r="F306" t="s">
        <v>860</v>
      </c>
      <c r="G306" t="s">
        <v>33</v>
      </c>
      <c r="H306" t="s">
        <v>779</v>
      </c>
      <c r="I306" t="s">
        <v>773</v>
      </c>
      <c r="J306" t="s">
        <v>8</v>
      </c>
      <c r="K306" t="s">
        <v>34</v>
      </c>
      <c r="L306">
        <v>0</v>
      </c>
    </row>
    <row r="307" spans="1:12" x14ac:dyDescent="0.3">
      <c r="A307" t="s">
        <v>769</v>
      </c>
      <c r="B307">
        <v>9452960</v>
      </c>
      <c r="C307" t="s">
        <v>994</v>
      </c>
      <c r="D307" t="s">
        <v>995</v>
      </c>
      <c r="E307" t="s">
        <v>14</v>
      </c>
      <c r="F307" t="s">
        <v>1031</v>
      </c>
      <c r="G307" t="s">
        <v>865</v>
      </c>
      <c r="H307" t="s">
        <v>779</v>
      </c>
      <c r="I307" t="s">
        <v>773</v>
      </c>
      <c r="J307" t="s">
        <v>8</v>
      </c>
      <c r="K307" t="s">
        <v>35</v>
      </c>
      <c r="L307">
        <v>0</v>
      </c>
    </row>
    <row r="308" spans="1:12" x14ac:dyDescent="0.3">
      <c r="A308" t="s">
        <v>769</v>
      </c>
      <c r="B308">
        <v>9452961</v>
      </c>
      <c r="C308" t="s">
        <v>994</v>
      </c>
      <c r="D308" t="s">
        <v>995</v>
      </c>
      <c r="E308" t="s">
        <v>14</v>
      </c>
      <c r="F308" t="s">
        <v>11</v>
      </c>
      <c r="G308" t="s">
        <v>38</v>
      </c>
      <c r="H308" t="s">
        <v>779</v>
      </c>
      <c r="I308" t="s">
        <v>773</v>
      </c>
      <c r="J308" t="s">
        <v>8</v>
      </c>
      <c r="K308" t="s">
        <v>39</v>
      </c>
      <c r="L308">
        <v>0</v>
      </c>
    </row>
    <row r="309" spans="1:12" x14ac:dyDescent="0.3">
      <c r="A309" t="s">
        <v>769</v>
      </c>
      <c r="B309">
        <v>9452962</v>
      </c>
      <c r="C309" t="s">
        <v>994</v>
      </c>
      <c r="D309" t="s">
        <v>995</v>
      </c>
      <c r="E309" t="s">
        <v>6</v>
      </c>
      <c r="F309" t="s">
        <v>998</v>
      </c>
      <c r="G309" t="s">
        <v>7</v>
      </c>
      <c r="H309" t="s">
        <v>779</v>
      </c>
      <c r="I309" t="s">
        <v>774</v>
      </c>
      <c r="J309" t="s">
        <v>8</v>
      </c>
      <c r="K309" t="s">
        <v>9</v>
      </c>
      <c r="L309">
        <v>688.04</v>
      </c>
    </row>
    <row r="310" spans="1:12" x14ac:dyDescent="0.3">
      <c r="A310" t="s">
        <v>769</v>
      </c>
      <c r="B310">
        <v>9452963</v>
      </c>
      <c r="C310" t="s">
        <v>994</v>
      </c>
      <c r="D310" t="s">
        <v>995</v>
      </c>
      <c r="E310" t="s">
        <v>14</v>
      </c>
      <c r="F310" t="s">
        <v>16</v>
      </c>
      <c r="G310" t="s">
        <v>17</v>
      </c>
      <c r="H310" t="s">
        <v>779</v>
      </c>
      <c r="I310" t="s">
        <v>774</v>
      </c>
      <c r="J310" t="s">
        <v>8</v>
      </c>
      <c r="K310" t="s">
        <v>18</v>
      </c>
      <c r="L310">
        <v>0</v>
      </c>
    </row>
    <row r="311" spans="1:12" x14ac:dyDescent="0.3">
      <c r="A311" t="s">
        <v>769</v>
      </c>
      <c r="B311">
        <v>9452964</v>
      </c>
      <c r="C311" t="s">
        <v>994</v>
      </c>
      <c r="D311" t="s">
        <v>995</v>
      </c>
      <c r="E311" t="s">
        <v>14</v>
      </c>
      <c r="F311" t="s">
        <v>829</v>
      </c>
      <c r="G311" t="s">
        <v>22</v>
      </c>
      <c r="H311" t="s">
        <v>779</v>
      </c>
      <c r="I311" t="s">
        <v>774</v>
      </c>
      <c r="J311" t="s">
        <v>8</v>
      </c>
      <c r="K311" t="s">
        <v>23</v>
      </c>
      <c r="L311">
        <v>0</v>
      </c>
    </row>
    <row r="312" spans="1:12" x14ac:dyDescent="0.3">
      <c r="A312" t="s">
        <v>769</v>
      </c>
      <c r="B312">
        <v>9452965</v>
      </c>
      <c r="C312" t="s">
        <v>994</v>
      </c>
      <c r="D312" t="s">
        <v>995</v>
      </c>
      <c r="E312" t="s">
        <v>14</v>
      </c>
      <c r="F312" t="s">
        <v>11</v>
      </c>
      <c r="G312" t="s">
        <v>25</v>
      </c>
      <c r="H312" t="s">
        <v>779</v>
      </c>
      <c r="I312" t="s">
        <v>774</v>
      </c>
      <c r="J312" t="s">
        <v>8</v>
      </c>
      <c r="K312" t="s">
        <v>26</v>
      </c>
      <c r="L312">
        <v>0</v>
      </c>
    </row>
    <row r="313" spans="1:12" x14ac:dyDescent="0.3">
      <c r="A313" t="s">
        <v>769</v>
      </c>
      <c r="B313">
        <v>9452966</v>
      </c>
      <c r="C313" t="s">
        <v>994</v>
      </c>
      <c r="D313" t="s">
        <v>995</v>
      </c>
      <c r="E313" t="s">
        <v>14</v>
      </c>
      <c r="F313" t="s">
        <v>11</v>
      </c>
      <c r="G313" t="s">
        <v>27</v>
      </c>
      <c r="H313" t="s">
        <v>779</v>
      </c>
      <c r="I313" t="s">
        <v>774</v>
      </c>
      <c r="J313" t="s">
        <v>8</v>
      </c>
      <c r="K313" t="s">
        <v>28</v>
      </c>
      <c r="L313">
        <v>0</v>
      </c>
    </row>
    <row r="314" spans="1:12" x14ac:dyDescent="0.3">
      <c r="A314" t="s">
        <v>769</v>
      </c>
      <c r="B314">
        <v>9452967</v>
      </c>
      <c r="C314" t="s">
        <v>994</v>
      </c>
      <c r="D314" t="s">
        <v>995</v>
      </c>
      <c r="E314" t="s">
        <v>14</v>
      </c>
      <c r="F314" t="s">
        <v>849</v>
      </c>
      <c r="G314" t="s">
        <v>29</v>
      </c>
      <c r="H314" t="s">
        <v>779</v>
      </c>
      <c r="I314" t="s">
        <v>774</v>
      </c>
      <c r="J314" t="s">
        <v>8</v>
      </c>
      <c r="K314" t="s">
        <v>30</v>
      </c>
      <c r="L314">
        <v>0</v>
      </c>
    </row>
    <row r="315" spans="1:12" x14ac:dyDescent="0.3">
      <c r="A315" t="s">
        <v>769</v>
      </c>
      <c r="B315">
        <v>9452968</v>
      </c>
      <c r="C315" t="s">
        <v>994</v>
      </c>
      <c r="D315" t="s">
        <v>995</v>
      </c>
      <c r="E315" t="s">
        <v>14</v>
      </c>
      <c r="F315" t="s">
        <v>11</v>
      </c>
      <c r="G315" t="s">
        <v>854</v>
      </c>
      <c r="H315" t="s">
        <v>779</v>
      </c>
      <c r="I315" t="s">
        <v>774</v>
      </c>
      <c r="J315" t="s">
        <v>8</v>
      </c>
      <c r="K315" t="s">
        <v>853</v>
      </c>
      <c r="L315">
        <v>0</v>
      </c>
    </row>
    <row r="316" spans="1:12" x14ac:dyDescent="0.3">
      <c r="A316" t="s">
        <v>769</v>
      </c>
      <c r="B316">
        <v>9452969</v>
      </c>
      <c r="C316" t="s">
        <v>994</v>
      </c>
      <c r="D316" t="s">
        <v>995</v>
      </c>
      <c r="E316" t="s">
        <v>14</v>
      </c>
      <c r="F316" t="s">
        <v>11</v>
      </c>
      <c r="G316" t="s">
        <v>31</v>
      </c>
      <c r="H316" t="s">
        <v>779</v>
      </c>
      <c r="I316" t="s">
        <v>774</v>
      </c>
      <c r="J316" t="s">
        <v>8</v>
      </c>
      <c r="K316" t="s">
        <v>32</v>
      </c>
      <c r="L316">
        <v>0</v>
      </c>
    </row>
    <row r="317" spans="1:12" x14ac:dyDescent="0.3">
      <c r="A317" t="s">
        <v>769</v>
      </c>
      <c r="B317">
        <v>9452970</v>
      </c>
      <c r="C317" t="s">
        <v>994</v>
      </c>
      <c r="D317" t="s">
        <v>995</v>
      </c>
      <c r="E317" t="s">
        <v>14</v>
      </c>
      <c r="F317" t="s">
        <v>860</v>
      </c>
      <c r="G317" t="s">
        <v>33</v>
      </c>
      <c r="H317" t="s">
        <v>779</v>
      </c>
      <c r="I317" t="s">
        <v>774</v>
      </c>
      <c r="J317" t="s">
        <v>8</v>
      </c>
      <c r="K317" t="s">
        <v>34</v>
      </c>
      <c r="L317">
        <v>0</v>
      </c>
    </row>
    <row r="318" spans="1:12" x14ac:dyDescent="0.3">
      <c r="A318" t="s">
        <v>769</v>
      </c>
      <c r="B318">
        <v>9452971</v>
      </c>
      <c r="C318" t="s">
        <v>994</v>
      </c>
      <c r="D318" t="s">
        <v>995</v>
      </c>
      <c r="E318" t="s">
        <v>14</v>
      </c>
      <c r="F318" t="s">
        <v>1031</v>
      </c>
      <c r="G318" t="s">
        <v>865</v>
      </c>
      <c r="H318" t="s">
        <v>779</v>
      </c>
      <c r="I318" t="s">
        <v>774</v>
      </c>
      <c r="J318" t="s">
        <v>8</v>
      </c>
      <c r="K318" t="s">
        <v>35</v>
      </c>
      <c r="L318">
        <v>924.83</v>
      </c>
    </row>
    <row r="319" spans="1:12" x14ac:dyDescent="0.3">
      <c r="A319" t="s">
        <v>769</v>
      </c>
      <c r="B319">
        <v>9452972</v>
      </c>
      <c r="C319" t="s">
        <v>994</v>
      </c>
      <c r="D319" t="s">
        <v>995</v>
      </c>
      <c r="E319" t="s">
        <v>14</v>
      </c>
      <c r="F319" t="s">
        <v>11</v>
      </c>
      <c r="G319" t="s">
        <v>38</v>
      </c>
      <c r="H319" t="s">
        <v>779</v>
      </c>
      <c r="I319" t="s">
        <v>774</v>
      </c>
      <c r="J319" t="s">
        <v>8</v>
      </c>
      <c r="K319" t="s">
        <v>39</v>
      </c>
      <c r="L319">
        <v>0</v>
      </c>
    </row>
    <row r="320" spans="1:12" x14ac:dyDescent="0.3">
      <c r="A320" t="s">
        <v>769</v>
      </c>
      <c r="B320">
        <v>9452973</v>
      </c>
      <c r="C320" t="s">
        <v>994</v>
      </c>
      <c r="D320" t="s">
        <v>995</v>
      </c>
      <c r="E320" t="s">
        <v>6</v>
      </c>
      <c r="F320" t="s">
        <v>998</v>
      </c>
      <c r="G320" t="s">
        <v>7</v>
      </c>
      <c r="H320" t="s">
        <v>779</v>
      </c>
      <c r="I320" t="s">
        <v>775</v>
      </c>
      <c r="J320" t="s">
        <v>8</v>
      </c>
      <c r="K320" t="s">
        <v>9</v>
      </c>
      <c r="L320">
        <v>2209.7800000000002</v>
      </c>
    </row>
    <row r="321" spans="1:12" x14ac:dyDescent="0.3">
      <c r="A321" t="s">
        <v>769</v>
      </c>
      <c r="B321">
        <v>9452974</v>
      </c>
      <c r="C321" t="s">
        <v>994</v>
      </c>
      <c r="D321" t="s">
        <v>995</v>
      </c>
      <c r="E321" t="s">
        <v>14</v>
      </c>
      <c r="F321" t="s">
        <v>16</v>
      </c>
      <c r="G321" t="s">
        <v>17</v>
      </c>
      <c r="H321" t="s">
        <v>779</v>
      </c>
      <c r="I321" t="s">
        <v>775</v>
      </c>
      <c r="J321" t="s">
        <v>8</v>
      </c>
      <c r="K321" t="s">
        <v>18</v>
      </c>
      <c r="L321">
        <v>0</v>
      </c>
    </row>
    <row r="322" spans="1:12" x14ac:dyDescent="0.3">
      <c r="A322" t="s">
        <v>769</v>
      </c>
      <c r="B322">
        <v>9452975</v>
      </c>
      <c r="C322" t="s">
        <v>994</v>
      </c>
      <c r="D322" t="s">
        <v>995</v>
      </c>
      <c r="E322" t="s">
        <v>14</v>
      </c>
      <c r="F322" t="s">
        <v>829</v>
      </c>
      <c r="G322" t="s">
        <v>22</v>
      </c>
      <c r="H322" t="s">
        <v>779</v>
      </c>
      <c r="I322" t="s">
        <v>775</v>
      </c>
      <c r="J322" t="s">
        <v>8</v>
      </c>
      <c r="K322" t="s">
        <v>23</v>
      </c>
      <c r="L322">
        <v>0</v>
      </c>
    </row>
    <row r="323" spans="1:12" x14ac:dyDescent="0.3">
      <c r="A323" t="s">
        <v>769</v>
      </c>
      <c r="B323">
        <v>9452976</v>
      </c>
      <c r="C323" t="s">
        <v>994</v>
      </c>
      <c r="D323" t="s">
        <v>995</v>
      </c>
      <c r="E323" t="s">
        <v>14</v>
      </c>
      <c r="F323" t="s">
        <v>11</v>
      </c>
      <c r="G323" t="s">
        <v>25</v>
      </c>
      <c r="H323" t="s">
        <v>779</v>
      </c>
      <c r="I323" t="s">
        <v>775</v>
      </c>
      <c r="J323" t="s">
        <v>8</v>
      </c>
      <c r="K323" t="s">
        <v>26</v>
      </c>
      <c r="L323">
        <v>0</v>
      </c>
    </row>
    <row r="324" spans="1:12" x14ac:dyDescent="0.3">
      <c r="A324" t="s">
        <v>769</v>
      </c>
      <c r="B324">
        <v>9452977</v>
      </c>
      <c r="C324" t="s">
        <v>994</v>
      </c>
      <c r="D324" t="s">
        <v>995</v>
      </c>
      <c r="E324" t="s">
        <v>14</v>
      </c>
      <c r="F324" t="s">
        <v>11</v>
      </c>
      <c r="G324" t="s">
        <v>27</v>
      </c>
      <c r="H324" t="s">
        <v>779</v>
      </c>
      <c r="I324" t="s">
        <v>775</v>
      </c>
      <c r="J324" t="s">
        <v>8</v>
      </c>
      <c r="K324" t="s">
        <v>28</v>
      </c>
      <c r="L324">
        <v>0</v>
      </c>
    </row>
    <row r="325" spans="1:12" x14ac:dyDescent="0.3">
      <c r="A325" t="s">
        <v>769</v>
      </c>
      <c r="B325">
        <v>9452978</v>
      </c>
      <c r="C325" t="s">
        <v>994</v>
      </c>
      <c r="D325" t="s">
        <v>995</v>
      </c>
      <c r="E325" t="s">
        <v>14</v>
      </c>
      <c r="F325" t="s">
        <v>849</v>
      </c>
      <c r="G325" t="s">
        <v>29</v>
      </c>
      <c r="H325" t="s">
        <v>779</v>
      </c>
      <c r="I325" t="s">
        <v>775</v>
      </c>
      <c r="J325" t="s">
        <v>8</v>
      </c>
      <c r="K325" t="s">
        <v>30</v>
      </c>
      <c r="L325">
        <v>0</v>
      </c>
    </row>
    <row r="326" spans="1:12" x14ac:dyDescent="0.3">
      <c r="A326" t="s">
        <v>769</v>
      </c>
      <c r="B326">
        <v>9452979</v>
      </c>
      <c r="C326" t="s">
        <v>994</v>
      </c>
      <c r="D326" t="s">
        <v>995</v>
      </c>
      <c r="E326" t="s">
        <v>14</v>
      </c>
      <c r="F326" t="s">
        <v>11</v>
      </c>
      <c r="G326" t="s">
        <v>854</v>
      </c>
      <c r="H326" t="s">
        <v>779</v>
      </c>
      <c r="I326" t="s">
        <v>775</v>
      </c>
      <c r="J326" t="s">
        <v>8</v>
      </c>
      <c r="K326" t="s">
        <v>853</v>
      </c>
      <c r="L326">
        <v>0</v>
      </c>
    </row>
    <row r="327" spans="1:12" x14ac:dyDescent="0.3">
      <c r="A327" t="s">
        <v>769</v>
      </c>
      <c r="B327">
        <v>9452980</v>
      </c>
      <c r="C327" t="s">
        <v>994</v>
      </c>
      <c r="D327" t="s">
        <v>995</v>
      </c>
      <c r="E327" t="s">
        <v>14</v>
      </c>
      <c r="F327" t="s">
        <v>11</v>
      </c>
      <c r="G327" t="s">
        <v>31</v>
      </c>
      <c r="H327" t="s">
        <v>779</v>
      </c>
      <c r="I327" t="s">
        <v>775</v>
      </c>
      <c r="J327" t="s">
        <v>8</v>
      </c>
      <c r="K327" t="s">
        <v>32</v>
      </c>
      <c r="L327">
        <v>0</v>
      </c>
    </row>
    <row r="328" spans="1:12" x14ac:dyDescent="0.3">
      <c r="A328" t="s">
        <v>769</v>
      </c>
      <c r="B328">
        <v>9452981</v>
      </c>
      <c r="C328" t="s">
        <v>994</v>
      </c>
      <c r="D328" t="s">
        <v>995</v>
      </c>
      <c r="E328" t="s">
        <v>14</v>
      </c>
      <c r="F328" t="s">
        <v>860</v>
      </c>
      <c r="G328" t="s">
        <v>33</v>
      </c>
      <c r="H328" t="s">
        <v>779</v>
      </c>
      <c r="I328" t="s">
        <v>775</v>
      </c>
      <c r="J328" t="s">
        <v>8</v>
      </c>
      <c r="K328" t="s">
        <v>34</v>
      </c>
      <c r="L328">
        <v>0</v>
      </c>
    </row>
    <row r="329" spans="1:12" x14ac:dyDescent="0.3">
      <c r="A329" t="s">
        <v>769</v>
      </c>
      <c r="B329">
        <v>9452982</v>
      </c>
      <c r="C329" t="s">
        <v>994</v>
      </c>
      <c r="D329" t="s">
        <v>995</v>
      </c>
      <c r="E329" t="s">
        <v>14</v>
      </c>
      <c r="F329" t="s">
        <v>1031</v>
      </c>
      <c r="G329" t="s">
        <v>865</v>
      </c>
      <c r="H329" t="s">
        <v>779</v>
      </c>
      <c r="I329" t="s">
        <v>775</v>
      </c>
      <c r="J329" t="s">
        <v>8</v>
      </c>
      <c r="K329" t="s">
        <v>35</v>
      </c>
      <c r="L329">
        <v>0</v>
      </c>
    </row>
    <row r="330" spans="1:12" x14ac:dyDescent="0.3">
      <c r="A330" t="s">
        <v>769</v>
      </c>
      <c r="B330">
        <v>9452983</v>
      </c>
      <c r="C330" t="s">
        <v>994</v>
      </c>
      <c r="D330" t="s">
        <v>995</v>
      </c>
      <c r="E330" t="s">
        <v>14</v>
      </c>
      <c r="F330" t="s">
        <v>11</v>
      </c>
      <c r="G330" t="s">
        <v>38</v>
      </c>
      <c r="H330" t="s">
        <v>779</v>
      </c>
      <c r="I330" t="s">
        <v>775</v>
      </c>
      <c r="J330" t="s">
        <v>8</v>
      </c>
      <c r="K330" t="s">
        <v>39</v>
      </c>
      <c r="L330">
        <v>0</v>
      </c>
    </row>
    <row r="331" spans="1:12" x14ac:dyDescent="0.3">
      <c r="A331" t="s">
        <v>769</v>
      </c>
      <c r="B331">
        <v>9452984</v>
      </c>
      <c r="C331" t="s">
        <v>994</v>
      </c>
      <c r="D331" t="s">
        <v>995</v>
      </c>
      <c r="E331" t="s">
        <v>6</v>
      </c>
      <c r="F331" t="s">
        <v>998</v>
      </c>
      <c r="G331" t="s">
        <v>7</v>
      </c>
      <c r="H331" t="s">
        <v>779</v>
      </c>
      <c r="I331" t="s">
        <v>776</v>
      </c>
      <c r="J331" t="s">
        <v>8</v>
      </c>
      <c r="K331" t="s">
        <v>9</v>
      </c>
      <c r="L331">
        <v>434.78</v>
      </c>
    </row>
    <row r="332" spans="1:12" x14ac:dyDescent="0.3">
      <c r="A332" t="s">
        <v>769</v>
      </c>
      <c r="B332">
        <v>9452985</v>
      </c>
      <c r="C332" t="s">
        <v>994</v>
      </c>
      <c r="D332" t="s">
        <v>995</v>
      </c>
      <c r="E332" t="s">
        <v>14</v>
      </c>
      <c r="F332" t="s">
        <v>16</v>
      </c>
      <c r="G332" t="s">
        <v>17</v>
      </c>
      <c r="H332" t="s">
        <v>779</v>
      </c>
      <c r="I332" t="s">
        <v>776</v>
      </c>
      <c r="J332" t="s">
        <v>8</v>
      </c>
      <c r="K332" t="s">
        <v>18</v>
      </c>
      <c r="L332">
        <v>15</v>
      </c>
    </row>
    <row r="333" spans="1:12" x14ac:dyDescent="0.3">
      <c r="A333" t="s">
        <v>769</v>
      </c>
      <c r="B333">
        <v>9452986</v>
      </c>
      <c r="C333" t="s">
        <v>994</v>
      </c>
      <c r="D333" t="s">
        <v>995</v>
      </c>
      <c r="E333" t="s">
        <v>14</v>
      </c>
      <c r="F333" t="s">
        <v>829</v>
      </c>
      <c r="G333" t="s">
        <v>22</v>
      </c>
      <c r="H333" t="s">
        <v>779</v>
      </c>
      <c r="I333" t="s">
        <v>776</v>
      </c>
      <c r="J333" t="s">
        <v>8</v>
      </c>
      <c r="K333" t="s">
        <v>23</v>
      </c>
      <c r="L333">
        <v>27.48</v>
      </c>
    </row>
    <row r="334" spans="1:12" x14ac:dyDescent="0.3">
      <c r="A334" t="s">
        <v>769</v>
      </c>
      <c r="B334">
        <v>9452987</v>
      </c>
      <c r="C334" t="s">
        <v>994</v>
      </c>
      <c r="D334" t="s">
        <v>995</v>
      </c>
      <c r="E334" t="s">
        <v>14</v>
      </c>
      <c r="F334" t="s">
        <v>11</v>
      </c>
      <c r="G334" t="s">
        <v>25</v>
      </c>
      <c r="H334" t="s">
        <v>779</v>
      </c>
      <c r="I334" t="s">
        <v>776</v>
      </c>
      <c r="J334" t="s">
        <v>8</v>
      </c>
      <c r="K334" t="s">
        <v>26</v>
      </c>
      <c r="L334">
        <v>43.48</v>
      </c>
    </row>
    <row r="335" spans="1:12" x14ac:dyDescent="0.3">
      <c r="A335" t="s">
        <v>769</v>
      </c>
      <c r="B335">
        <v>9452988</v>
      </c>
      <c r="C335" t="s">
        <v>994</v>
      </c>
      <c r="D335" t="s">
        <v>995</v>
      </c>
      <c r="E335" t="s">
        <v>14</v>
      </c>
      <c r="F335" t="s">
        <v>11</v>
      </c>
      <c r="G335" t="s">
        <v>27</v>
      </c>
      <c r="H335" t="s">
        <v>779</v>
      </c>
      <c r="I335" t="s">
        <v>776</v>
      </c>
      <c r="J335" t="s">
        <v>8</v>
      </c>
      <c r="K335" t="s">
        <v>28</v>
      </c>
      <c r="L335">
        <v>103.55</v>
      </c>
    </row>
    <row r="336" spans="1:12" x14ac:dyDescent="0.3">
      <c r="A336" t="s">
        <v>769</v>
      </c>
      <c r="B336">
        <v>9452989</v>
      </c>
      <c r="C336" t="s">
        <v>994</v>
      </c>
      <c r="D336" t="s">
        <v>995</v>
      </c>
      <c r="E336" t="s">
        <v>14</v>
      </c>
      <c r="F336" t="s">
        <v>849</v>
      </c>
      <c r="G336" t="s">
        <v>29</v>
      </c>
      <c r="H336" t="s">
        <v>779</v>
      </c>
      <c r="I336" t="s">
        <v>776</v>
      </c>
      <c r="J336" t="s">
        <v>8</v>
      </c>
      <c r="K336" t="s">
        <v>30</v>
      </c>
      <c r="L336">
        <v>0</v>
      </c>
    </row>
    <row r="337" spans="1:12" x14ac:dyDescent="0.3">
      <c r="A337" t="s">
        <v>769</v>
      </c>
      <c r="B337">
        <v>9452990</v>
      </c>
      <c r="C337" t="s">
        <v>994</v>
      </c>
      <c r="D337" t="s">
        <v>995</v>
      </c>
      <c r="E337" t="s">
        <v>14</v>
      </c>
      <c r="F337" t="s">
        <v>11</v>
      </c>
      <c r="G337" t="s">
        <v>854</v>
      </c>
      <c r="H337" t="s">
        <v>779</v>
      </c>
      <c r="I337" t="s">
        <v>776</v>
      </c>
      <c r="J337" t="s">
        <v>8</v>
      </c>
      <c r="K337" t="s">
        <v>853</v>
      </c>
      <c r="L337">
        <v>56.7</v>
      </c>
    </row>
    <row r="338" spans="1:12" x14ac:dyDescent="0.3">
      <c r="A338" t="s">
        <v>769</v>
      </c>
      <c r="B338">
        <v>9452991</v>
      </c>
      <c r="C338" t="s">
        <v>994</v>
      </c>
      <c r="D338" t="s">
        <v>995</v>
      </c>
      <c r="E338" t="s">
        <v>14</v>
      </c>
      <c r="F338" t="s">
        <v>11</v>
      </c>
      <c r="G338" t="s">
        <v>31</v>
      </c>
      <c r="H338" t="s">
        <v>779</v>
      </c>
      <c r="I338" t="s">
        <v>776</v>
      </c>
      <c r="J338" t="s">
        <v>8</v>
      </c>
      <c r="K338" t="s">
        <v>32</v>
      </c>
      <c r="L338">
        <v>18.88</v>
      </c>
    </row>
    <row r="339" spans="1:12" x14ac:dyDescent="0.3">
      <c r="A339" t="s">
        <v>769</v>
      </c>
      <c r="B339">
        <v>9452992</v>
      </c>
      <c r="C339" t="s">
        <v>994</v>
      </c>
      <c r="D339" t="s">
        <v>995</v>
      </c>
      <c r="E339" t="s">
        <v>14</v>
      </c>
      <c r="F339" t="s">
        <v>860</v>
      </c>
      <c r="G339" t="s">
        <v>33</v>
      </c>
      <c r="H339" t="s">
        <v>779</v>
      </c>
      <c r="I339" t="s">
        <v>776</v>
      </c>
      <c r="J339" t="s">
        <v>8</v>
      </c>
      <c r="K339" t="s">
        <v>34</v>
      </c>
      <c r="L339">
        <v>1027.17</v>
      </c>
    </row>
    <row r="340" spans="1:12" x14ac:dyDescent="0.3">
      <c r="A340" t="s">
        <v>769</v>
      </c>
      <c r="B340">
        <v>9452993</v>
      </c>
      <c r="C340" t="s">
        <v>994</v>
      </c>
      <c r="D340" t="s">
        <v>995</v>
      </c>
      <c r="E340" t="s">
        <v>14</v>
      </c>
      <c r="F340" t="s">
        <v>1031</v>
      </c>
      <c r="G340" t="s">
        <v>865</v>
      </c>
      <c r="H340" t="s">
        <v>779</v>
      </c>
      <c r="I340" t="s">
        <v>776</v>
      </c>
      <c r="J340" t="s">
        <v>8</v>
      </c>
      <c r="K340" t="s">
        <v>35</v>
      </c>
      <c r="L340">
        <v>0</v>
      </c>
    </row>
    <row r="341" spans="1:12" x14ac:dyDescent="0.3">
      <c r="A341" t="s">
        <v>769</v>
      </c>
      <c r="B341">
        <v>9452994</v>
      </c>
      <c r="C341" t="s">
        <v>994</v>
      </c>
      <c r="D341" t="s">
        <v>995</v>
      </c>
      <c r="E341" t="s">
        <v>14</v>
      </c>
      <c r="F341" t="s">
        <v>11</v>
      </c>
      <c r="G341" t="s">
        <v>38</v>
      </c>
      <c r="H341" t="s">
        <v>779</v>
      </c>
      <c r="I341" t="s">
        <v>776</v>
      </c>
      <c r="J341" t="s">
        <v>8</v>
      </c>
      <c r="K341" t="s">
        <v>39</v>
      </c>
      <c r="L341">
        <v>39.06</v>
      </c>
    </row>
    <row r="342" spans="1:12" x14ac:dyDescent="0.3">
      <c r="A342" t="s">
        <v>769</v>
      </c>
      <c r="B342">
        <v>9452995</v>
      </c>
      <c r="C342" t="s">
        <v>994</v>
      </c>
      <c r="D342" t="s">
        <v>995</v>
      </c>
      <c r="E342" t="s">
        <v>6</v>
      </c>
      <c r="F342" t="s">
        <v>998</v>
      </c>
      <c r="G342" t="s">
        <v>7</v>
      </c>
      <c r="H342" t="s">
        <v>779</v>
      </c>
      <c r="I342" t="s">
        <v>771</v>
      </c>
      <c r="J342" t="s">
        <v>8</v>
      </c>
      <c r="K342" t="s">
        <v>9</v>
      </c>
      <c r="L342">
        <v>4273.8999999999996</v>
      </c>
    </row>
    <row r="343" spans="1:12" x14ac:dyDescent="0.3">
      <c r="A343" t="s">
        <v>769</v>
      </c>
      <c r="B343">
        <v>9452996</v>
      </c>
      <c r="C343" t="s">
        <v>994</v>
      </c>
      <c r="D343" t="s">
        <v>995</v>
      </c>
      <c r="E343" t="s">
        <v>14</v>
      </c>
      <c r="F343" t="s">
        <v>16</v>
      </c>
      <c r="G343" t="s">
        <v>17</v>
      </c>
      <c r="H343" t="s">
        <v>779</v>
      </c>
      <c r="I343" t="s">
        <v>771</v>
      </c>
      <c r="J343" t="s">
        <v>8</v>
      </c>
      <c r="K343" t="s">
        <v>18</v>
      </c>
      <c r="L343">
        <v>15</v>
      </c>
    </row>
    <row r="344" spans="1:12" x14ac:dyDescent="0.3">
      <c r="A344" t="s">
        <v>769</v>
      </c>
      <c r="B344">
        <v>9452997</v>
      </c>
      <c r="C344" t="s">
        <v>994</v>
      </c>
      <c r="D344" t="s">
        <v>995</v>
      </c>
      <c r="E344" t="s">
        <v>14</v>
      </c>
      <c r="F344" t="s">
        <v>829</v>
      </c>
      <c r="G344" t="s">
        <v>22</v>
      </c>
      <c r="H344" t="s">
        <v>779</v>
      </c>
      <c r="I344" t="s">
        <v>771</v>
      </c>
      <c r="J344" t="s">
        <v>8</v>
      </c>
      <c r="K344" t="s">
        <v>23</v>
      </c>
      <c r="L344">
        <v>27.48</v>
      </c>
    </row>
    <row r="345" spans="1:12" x14ac:dyDescent="0.3">
      <c r="A345" t="s">
        <v>769</v>
      </c>
      <c r="B345">
        <v>9452998</v>
      </c>
      <c r="C345" t="s">
        <v>994</v>
      </c>
      <c r="D345" t="s">
        <v>995</v>
      </c>
      <c r="E345" t="s">
        <v>14</v>
      </c>
      <c r="F345" t="s">
        <v>11</v>
      </c>
      <c r="G345" t="s">
        <v>25</v>
      </c>
      <c r="H345" t="s">
        <v>779</v>
      </c>
      <c r="I345" t="s">
        <v>771</v>
      </c>
      <c r="J345" t="s">
        <v>8</v>
      </c>
      <c r="K345" t="s">
        <v>26</v>
      </c>
      <c r="L345">
        <v>43.48</v>
      </c>
    </row>
    <row r="346" spans="1:12" x14ac:dyDescent="0.3">
      <c r="A346" t="s">
        <v>769</v>
      </c>
      <c r="B346">
        <v>9452999</v>
      </c>
      <c r="C346" t="s">
        <v>994</v>
      </c>
      <c r="D346" t="s">
        <v>995</v>
      </c>
      <c r="E346" t="s">
        <v>14</v>
      </c>
      <c r="F346" t="s">
        <v>11</v>
      </c>
      <c r="G346" t="s">
        <v>27</v>
      </c>
      <c r="H346" t="s">
        <v>779</v>
      </c>
      <c r="I346" t="s">
        <v>771</v>
      </c>
      <c r="J346" t="s">
        <v>8</v>
      </c>
      <c r="K346" t="s">
        <v>28</v>
      </c>
      <c r="L346">
        <v>103.55</v>
      </c>
    </row>
    <row r="347" spans="1:12" x14ac:dyDescent="0.3">
      <c r="A347" t="s">
        <v>769</v>
      </c>
      <c r="B347">
        <v>9453000</v>
      </c>
      <c r="C347" t="s">
        <v>994</v>
      </c>
      <c r="D347" t="s">
        <v>995</v>
      </c>
      <c r="E347" t="s">
        <v>14</v>
      </c>
      <c r="F347" t="s">
        <v>849</v>
      </c>
      <c r="G347" t="s">
        <v>29</v>
      </c>
      <c r="H347" t="s">
        <v>779</v>
      </c>
      <c r="I347" t="s">
        <v>771</v>
      </c>
      <c r="J347" t="s">
        <v>8</v>
      </c>
      <c r="K347" t="s">
        <v>30</v>
      </c>
      <c r="L347">
        <v>129.13</v>
      </c>
    </row>
    <row r="348" spans="1:12" x14ac:dyDescent="0.3">
      <c r="A348" t="s">
        <v>769</v>
      </c>
      <c r="B348">
        <v>9453001</v>
      </c>
      <c r="C348" t="s">
        <v>994</v>
      </c>
      <c r="D348" t="s">
        <v>995</v>
      </c>
      <c r="E348" t="s">
        <v>14</v>
      </c>
      <c r="F348" t="s">
        <v>11</v>
      </c>
      <c r="G348" t="s">
        <v>854</v>
      </c>
      <c r="H348" t="s">
        <v>779</v>
      </c>
      <c r="I348" t="s">
        <v>771</v>
      </c>
      <c r="J348" t="s">
        <v>8</v>
      </c>
      <c r="K348" t="s">
        <v>853</v>
      </c>
      <c r="L348">
        <v>56.7</v>
      </c>
    </row>
    <row r="349" spans="1:12" x14ac:dyDescent="0.3">
      <c r="A349" t="s">
        <v>769</v>
      </c>
      <c r="B349">
        <v>9453002</v>
      </c>
      <c r="C349" t="s">
        <v>994</v>
      </c>
      <c r="D349" t="s">
        <v>995</v>
      </c>
      <c r="E349" t="s">
        <v>14</v>
      </c>
      <c r="F349" t="s">
        <v>11</v>
      </c>
      <c r="G349" t="s">
        <v>31</v>
      </c>
      <c r="H349" t="s">
        <v>779</v>
      </c>
      <c r="I349" t="s">
        <v>771</v>
      </c>
      <c r="J349" t="s">
        <v>8</v>
      </c>
      <c r="K349" t="s">
        <v>32</v>
      </c>
      <c r="L349">
        <v>18.88</v>
      </c>
    </row>
    <row r="350" spans="1:12" x14ac:dyDescent="0.3">
      <c r="A350" t="s">
        <v>769</v>
      </c>
      <c r="B350">
        <v>9453003</v>
      </c>
      <c r="C350" t="s">
        <v>994</v>
      </c>
      <c r="D350" t="s">
        <v>995</v>
      </c>
      <c r="E350" t="s">
        <v>14</v>
      </c>
      <c r="F350" t="s">
        <v>860</v>
      </c>
      <c r="G350" t="s">
        <v>33</v>
      </c>
      <c r="H350" t="s">
        <v>779</v>
      </c>
      <c r="I350" t="s">
        <v>771</v>
      </c>
      <c r="J350" t="s">
        <v>8</v>
      </c>
      <c r="K350" t="s">
        <v>34</v>
      </c>
      <c r="L350">
        <v>1027.17</v>
      </c>
    </row>
    <row r="351" spans="1:12" x14ac:dyDescent="0.3">
      <c r="A351" t="s">
        <v>769</v>
      </c>
      <c r="B351">
        <v>9453004</v>
      </c>
      <c r="C351" t="s">
        <v>994</v>
      </c>
      <c r="D351" t="s">
        <v>995</v>
      </c>
      <c r="E351" t="s">
        <v>14</v>
      </c>
      <c r="F351" t="s">
        <v>1031</v>
      </c>
      <c r="G351" t="s">
        <v>865</v>
      </c>
      <c r="H351" t="s">
        <v>779</v>
      </c>
      <c r="I351" t="s">
        <v>771</v>
      </c>
      <c r="J351" t="s">
        <v>8</v>
      </c>
      <c r="K351" t="s">
        <v>35</v>
      </c>
      <c r="L351">
        <v>924.83</v>
      </c>
    </row>
    <row r="352" spans="1:12" x14ac:dyDescent="0.3">
      <c r="A352" t="s">
        <v>769</v>
      </c>
      <c r="B352">
        <v>9453005</v>
      </c>
      <c r="C352" t="s">
        <v>994</v>
      </c>
      <c r="D352" t="s">
        <v>995</v>
      </c>
      <c r="E352" t="s">
        <v>14</v>
      </c>
      <c r="F352" t="s">
        <v>11</v>
      </c>
      <c r="G352" t="s">
        <v>38</v>
      </c>
      <c r="H352" t="s">
        <v>779</v>
      </c>
      <c r="I352" t="s">
        <v>771</v>
      </c>
      <c r="J352" t="s">
        <v>8</v>
      </c>
      <c r="K352" t="s">
        <v>39</v>
      </c>
      <c r="L352">
        <v>39.06</v>
      </c>
    </row>
    <row r="353" spans="1:12" x14ac:dyDescent="0.3">
      <c r="A353" t="s">
        <v>769</v>
      </c>
      <c r="B353">
        <v>9453006</v>
      </c>
      <c r="C353" t="s">
        <v>994</v>
      </c>
      <c r="D353" t="s">
        <v>995</v>
      </c>
      <c r="E353" t="s">
        <v>6</v>
      </c>
      <c r="F353" t="s">
        <v>998</v>
      </c>
      <c r="G353" t="s">
        <v>7</v>
      </c>
      <c r="H353" t="s">
        <v>780</v>
      </c>
      <c r="I353" t="s">
        <v>776</v>
      </c>
      <c r="J353" t="s">
        <v>8</v>
      </c>
      <c r="K353" t="s">
        <v>9</v>
      </c>
      <c r="L353">
        <v>434.78</v>
      </c>
    </row>
    <row r="354" spans="1:12" x14ac:dyDescent="0.3">
      <c r="A354" t="s">
        <v>769</v>
      </c>
      <c r="B354">
        <v>9453051</v>
      </c>
      <c r="C354" t="s">
        <v>994</v>
      </c>
      <c r="D354" t="s">
        <v>995</v>
      </c>
      <c r="E354" t="s">
        <v>6</v>
      </c>
      <c r="F354" t="s">
        <v>998</v>
      </c>
      <c r="G354" t="s">
        <v>7</v>
      </c>
      <c r="H354" t="s">
        <v>788</v>
      </c>
      <c r="I354" t="s">
        <v>771</v>
      </c>
      <c r="J354" t="s">
        <v>8</v>
      </c>
      <c r="K354" t="s">
        <v>9</v>
      </c>
      <c r="L354">
        <v>434.78</v>
      </c>
    </row>
    <row r="355" spans="1:12" x14ac:dyDescent="0.3">
      <c r="A355" t="s">
        <v>769</v>
      </c>
      <c r="B355">
        <v>9453052</v>
      </c>
      <c r="C355" t="s">
        <v>994</v>
      </c>
      <c r="D355" t="s">
        <v>995</v>
      </c>
      <c r="E355" t="s">
        <v>14</v>
      </c>
      <c r="F355" t="s">
        <v>11</v>
      </c>
      <c r="G355" t="s">
        <v>822</v>
      </c>
      <c r="H355" t="s">
        <v>788</v>
      </c>
      <c r="I355" t="s">
        <v>771</v>
      </c>
      <c r="J355" t="s">
        <v>8</v>
      </c>
      <c r="K355" t="s">
        <v>21</v>
      </c>
      <c r="L355">
        <v>1800</v>
      </c>
    </row>
    <row r="356" spans="1:12" x14ac:dyDescent="0.3">
      <c r="A356" t="s">
        <v>769</v>
      </c>
      <c r="B356">
        <v>9453053</v>
      </c>
      <c r="C356" t="s">
        <v>994</v>
      </c>
      <c r="D356" t="s">
        <v>995</v>
      </c>
      <c r="E356" t="s">
        <v>14</v>
      </c>
      <c r="F356" t="s">
        <v>11</v>
      </c>
      <c r="G356" t="s">
        <v>27</v>
      </c>
      <c r="H356" t="s">
        <v>788</v>
      </c>
      <c r="I356" t="s">
        <v>771</v>
      </c>
      <c r="J356" t="s">
        <v>8</v>
      </c>
      <c r="K356" t="s">
        <v>28</v>
      </c>
      <c r="L356">
        <v>78.260000000000005</v>
      </c>
    </row>
    <row r="357" spans="1:12" x14ac:dyDescent="0.3">
      <c r="A357" t="s">
        <v>769</v>
      </c>
      <c r="B357">
        <v>9453054</v>
      </c>
      <c r="C357" t="s">
        <v>994</v>
      </c>
      <c r="D357" t="s">
        <v>995</v>
      </c>
      <c r="E357" t="s">
        <v>14</v>
      </c>
      <c r="F357" t="s">
        <v>11</v>
      </c>
      <c r="G357" t="s">
        <v>854</v>
      </c>
      <c r="H357" t="s">
        <v>788</v>
      </c>
      <c r="I357" t="s">
        <v>771</v>
      </c>
      <c r="J357" t="s">
        <v>8</v>
      </c>
      <c r="K357" t="s">
        <v>853</v>
      </c>
      <c r="L357">
        <v>4000</v>
      </c>
    </row>
    <row r="358" spans="1:12" x14ac:dyDescent="0.3">
      <c r="A358" t="s">
        <v>769</v>
      </c>
      <c r="B358">
        <v>9453055</v>
      </c>
      <c r="C358" t="s">
        <v>994</v>
      </c>
      <c r="D358" t="s">
        <v>995</v>
      </c>
      <c r="E358" t="s">
        <v>14</v>
      </c>
      <c r="F358" t="s">
        <v>11</v>
      </c>
      <c r="G358" t="s">
        <v>31</v>
      </c>
      <c r="H358" t="s">
        <v>788</v>
      </c>
      <c r="I358" t="s">
        <v>771</v>
      </c>
      <c r="J358" t="s">
        <v>8</v>
      </c>
      <c r="K358" t="s">
        <v>32</v>
      </c>
      <c r="L358">
        <v>256</v>
      </c>
    </row>
    <row r="359" spans="1:12" x14ac:dyDescent="0.3">
      <c r="A359" t="s">
        <v>769</v>
      </c>
      <c r="B359">
        <v>9453056</v>
      </c>
      <c r="C359" t="s">
        <v>994</v>
      </c>
      <c r="D359" t="s">
        <v>995</v>
      </c>
      <c r="E359" t="s">
        <v>6</v>
      </c>
      <c r="F359" t="s">
        <v>42</v>
      </c>
      <c r="G359" t="s">
        <v>43</v>
      </c>
      <c r="H359" t="s">
        <v>789</v>
      </c>
      <c r="I359" t="s">
        <v>773</v>
      </c>
      <c r="J359" t="s">
        <v>8</v>
      </c>
      <c r="K359" t="s">
        <v>44</v>
      </c>
      <c r="L359">
        <v>3652.17</v>
      </c>
    </row>
    <row r="360" spans="1:12" x14ac:dyDescent="0.3">
      <c r="A360" t="s">
        <v>769</v>
      </c>
      <c r="B360">
        <v>9453057</v>
      </c>
      <c r="C360" t="s">
        <v>994</v>
      </c>
      <c r="D360" t="s">
        <v>995</v>
      </c>
      <c r="E360" t="s">
        <v>6</v>
      </c>
      <c r="F360" t="s">
        <v>42</v>
      </c>
      <c r="G360" t="s">
        <v>43</v>
      </c>
      <c r="H360" t="s">
        <v>789</v>
      </c>
      <c r="I360" t="s">
        <v>771</v>
      </c>
      <c r="J360" t="s">
        <v>8</v>
      </c>
      <c r="K360" t="s">
        <v>44</v>
      </c>
      <c r="L360">
        <v>3652.17</v>
      </c>
    </row>
    <row r="361" spans="1:12" x14ac:dyDescent="0.3">
      <c r="A361" t="s">
        <v>769</v>
      </c>
      <c r="B361">
        <v>9453058</v>
      </c>
      <c r="C361" t="s">
        <v>994</v>
      </c>
      <c r="D361" t="s">
        <v>995</v>
      </c>
      <c r="E361" t="s">
        <v>14</v>
      </c>
      <c r="F361" t="s">
        <v>11</v>
      </c>
      <c r="G361" t="s">
        <v>822</v>
      </c>
      <c r="H361" t="s">
        <v>790</v>
      </c>
      <c r="I361" t="s">
        <v>776</v>
      </c>
      <c r="J361" t="s">
        <v>8</v>
      </c>
      <c r="K361" t="s">
        <v>21</v>
      </c>
      <c r="L361">
        <v>1800</v>
      </c>
    </row>
    <row r="362" spans="1:12" x14ac:dyDescent="0.3">
      <c r="A362" t="s">
        <v>769</v>
      </c>
      <c r="B362">
        <v>9453059</v>
      </c>
      <c r="C362" t="s">
        <v>994</v>
      </c>
      <c r="D362" t="s">
        <v>995</v>
      </c>
      <c r="E362" t="s">
        <v>14</v>
      </c>
      <c r="F362" t="s">
        <v>11</v>
      </c>
      <c r="G362" t="s">
        <v>854</v>
      </c>
      <c r="H362" t="s">
        <v>790</v>
      </c>
      <c r="I362" t="s">
        <v>776</v>
      </c>
      <c r="J362" t="s">
        <v>8</v>
      </c>
      <c r="K362" t="s">
        <v>853</v>
      </c>
      <c r="L362">
        <v>4000</v>
      </c>
    </row>
    <row r="363" spans="1:12" x14ac:dyDescent="0.3">
      <c r="A363" t="s">
        <v>769</v>
      </c>
      <c r="B363">
        <v>9453060</v>
      </c>
      <c r="C363" t="s">
        <v>994</v>
      </c>
      <c r="D363" t="s">
        <v>995</v>
      </c>
      <c r="E363" t="s">
        <v>14</v>
      </c>
      <c r="F363" t="s">
        <v>11</v>
      </c>
      <c r="G363" t="s">
        <v>31</v>
      </c>
      <c r="H363" t="s">
        <v>790</v>
      </c>
      <c r="I363" t="s">
        <v>776</v>
      </c>
      <c r="J363" t="s">
        <v>8</v>
      </c>
      <c r="K363" t="s">
        <v>32</v>
      </c>
      <c r="L363">
        <v>256</v>
      </c>
    </row>
    <row r="364" spans="1:12" x14ac:dyDescent="0.3">
      <c r="A364" t="s">
        <v>769</v>
      </c>
      <c r="B364">
        <v>9453061</v>
      </c>
      <c r="C364" t="s">
        <v>994</v>
      </c>
      <c r="D364" t="s">
        <v>995</v>
      </c>
      <c r="E364" t="s">
        <v>14</v>
      </c>
      <c r="F364" t="s">
        <v>11</v>
      </c>
      <c r="G364" t="s">
        <v>822</v>
      </c>
      <c r="H364" t="s">
        <v>790</v>
      </c>
      <c r="I364" t="s">
        <v>771</v>
      </c>
      <c r="J364" t="s">
        <v>8</v>
      </c>
      <c r="K364" t="s">
        <v>21</v>
      </c>
      <c r="L364">
        <v>1800</v>
      </c>
    </row>
    <row r="365" spans="1:12" x14ac:dyDescent="0.3">
      <c r="A365" t="s">
        <v>769</v>
      </c>
      <c r="B365">
        <v>9453062</v>
      </c>
      <c r="C365" t="s">
        <v>994</v>
      </c>
      <c r="D365" t="s">
        <v>995</v>
      </c>
      <c r="E365" t="s">
        <v>14</v>
      </c>
      <c r="F365" t="s">
        <v>11</v>
      </c>
      <c r="G365" t="s">
        <v>854</v>
      </c>
      <c r="H365" t="s">
        <v>790</v>
      </c>
      <c r="I365" t="s">
        <v>771</v>
      </c>
      <c r="J365" t="s">
        <v>8</v>
      </c>
      <c r="K365" t="s">
        <v>853</v>
      </c>
      <c r="L365">
        <v>4000</v>
      </c>
    </row>
    <row r="366" spans="1:12" x14ac:dyDescent="0.3">
      <c r="A366" t="s">
        <v>769</v>
      </c>
      <c r="B366">
        <v>9453063</v>
      </c>
      <c r="C366" t="s">
        <v>994</v>
      </c>
      <c r="D366" t="s">
        <v>995</v>
      </c>
      <c r="E366" t="s">
        <v>14</v>
      </c>
      <c r="F366" t="s">
        <v>11</v>
      </c>
      <c r="G366" t="s">
        <v>31</v>
      </c>
      <c r="H366" t="s">
        <v>790</v>
      </c>
      <c r="I366" t="s">
        <v>771</v>
      </c>
      <c r="J366" t="s">
        <v>8</v>
      </c>
      <c r="K366" t="s">
        <v>32</v>
      </c>
      <c r="L366">
        <v>256</v>
      </c>
    </row>
    <row r="367" spans="1:12" x14ac:dyDescent="0.3">
      <c r="A367" t="s">
        <v>769</v>
      </c>
      <c r="B367">
        <v>9453007</v>
      </c>
      <c r="C367" t="s">
        <v>994</v>
      </c>
      <c r="D367" t="s">
        <v>995</v>
      </c>
      <c r="E367" t="s">
        <v>14</v>
      </c>
      <c r="F367" t="s">
        <v>11</v>
      </c>
      <c r="G367" t="s">
        <v>27</v>
      </c>
      <c r="H367" t="s">
        <v>780</v>
      </c>
      <c r="I367" t="s">
        <v>776</v>
      </c>
      <c r="J367" t="s">
        <v>8</v>
      </c>
      <c r="K367" t="s">
        <v>28</v>
      </c>
      <c r="L367">
        <v>92.61</v>
      </c>
    </row>
    <row r="368" spans="1:12" x14ac:dyDescent="0.3">
      <c r="A368" t="s">
        <v>769</v>
      </c>
      <c r="B368">
        <v>9453008</v>
      </c>
      <c r="C368" t="s">
        <v>994</v>
      </c>
      <c r="D368" t="s">
        <v>995</v>
      </c>
      <c r="E368" t="s">
        <v>6</v>
      </c>
      <c r="F368" t="s">
        <v>998</v>
      </c>
      <c r="G368" t="s">
        <v>7</v>
      </c>
      <c r="H368" t="s">
        <v>780</v>
      </c>
      <c r="I368" t="s">
        <v>771</v>
      </c>
      <c r="J368" t="s">
        <v>8</v>
      </c>
      <c r="K368" t="s">
        <v>9</v>
      </c>
      <c r="L368">
        <v>434.78</v>
      </c>
    </row>
    <row r="369" spans="1:12" x14ac:dyDescent="0.3">
      <c r="A369" t="s">
        <v>769</v>
      </c>
      <c r="B369">
        <v>9453009</v>
      </c>
      <c r="C369" t="s">
        <v>994</v>
      </c>
      <c r="D369" t="s">
        <v>995</v>
      </c>
      <c r="E369" t="s">
        <v>14</v>
      </c>
      <c r="F369" t="s">
        <v>11</v>
      </c>
      <c r="G369" t="s">
        <v>27</v>
      </c>
      <c r="H369" t="s">
        <v>780</v>
      </c>
      <c r="I369" t="s">
        <v>771</v>
      </c>
      <c r="J369" t="s">
        <v>8</v>
      </c>
      <c r="K369" t="s">
        <v>28</v>
      </c>
      <c r="L369">
        <v>92.61</v>
      </c>
    </row>
    <row r="370" spans="1:12" x14ac:dyDescent="0.3">
      <c r="A370" t="s">
        <v>769</v>
      </c>
      <c r="B370">
        <v>9453010</v>
      </c>
      <c r="C370" t="s">
        <v>994</v>
      </c>
      <c r="D370" t="s">
        <v>995</v>
      </c>
      <c r="E370" t="s">
        <v>6</v>
      </c>
      <c r="F370" t="s">
        <v>998</v>
      </c>
      <c r="G370" t="s">
        <v>7</v>
      </c>
      <c r="H370" t="s">
        <v>781</v>
      </c>
      <c r="I370" t="s">
        <v>775</v>
      </c>
      <c r="J370" t="s">
        <v>8</v>
      </c>
      <c r="K370" t="s">
        <v>9</v>
      </c>
      <c r="L370">
        <v>608.70000000000005</v>
      </c>
    </row>
    <row r="371" spans="1:12" x14ac:dyDescent="0.3">
      <c r="A371" t="s">
        <v>769</v>
      </c>
      <c r="B371">
        <v>9453011</v>
      </c>
      <c r="C371" t="s">
        <v>994</v>
      </c>
      <c r="D371" t="s">
        <v>995</v>
      </c>
      <c r="E371" t="s">
        <v>14</v>
      </c>
      <c r="F371" t="s">
        <v>11</v>
      </c>
      <c r="G371" t="s">
        <v>27</v>
      </c>
      <c r="H371" t="s">
        <v>781</v>
      </c>
      <c r="I371" t="s">
        <v>775</v>
      </c>
      <c r="J371" t="s">
        <v>8</v>
      </c>
      <c r="K371" t="s">
        <v>28</v>
      </c>
      <c r="L371">
        <v>0</v>
      </c>
    </row>
    <row r="372" spans="1:12" x14ac:dyDescent="0.3">
      <c r="A372" t="s">
        <v>769</v>
      </c>
      <c r="B372">
        <v>9453012</v>
      </c>
      <c r="C372" t="s">
        <v>994</v>
      </c>
      <c r="D372" t="s">
        <v>995</v>
      </c>
      <c r="E372" t="s">
        <v>6</v>
      </c>
      <c r="F372" t="s">
        <v>998</v>
      </c>
      <c r="G372" t="s">
        <v>7</v>
      </c>
      <c r="H372" t="s">
        <v>781</v>
      </c>
      <c r="I372" t="s">
        <v>776</v>
      </c>
      <c r="J372" t="s">
        <v>8</v>
      </c>
      <c r="K372" t="s">
        <v>9</v>
      </c>
      <c r="L372">
        <v>434.78</v>
      </c>
    </row>
    <row r="373" spans="1:12" x14ac:dyDescent="0.3">
      <c r="A373" t="s">
        <v>769</v>
      </c>
      <c r="B373">
        <v>9453013</v>
      </c>
      <c r="C373" t="s">
        <v>994</v>
      </c>
      <c r="D373" t="s">
        <v>995</v>
      </c>
      <c r="E373" t="s">
        <v>14</v>
      </c>
      <c r="F373" t="s">
        <v>11</v>
      </c>
      <c r="G373" t="s">
        <v>27</v>
      </c>
      <c r="H373" t="s">
        <v>781</v>
      </c>
      <c r="I373" t="s">
        <v>776</v>
      </c>
      <c r="J373" t="s">
        <v>8</v>
      </c>
      <c r="K373" t="s">
        <v>28</v>
      </c>
      <c r="L373">
        <v>91.96</v>
      </c>
    </row>
    <row r="374" spans="1:12" x14ac:dyDescent="0.3">
      <c r="A374" t="s">
        <v>769</v>
      </c>
      <c r="B374">
        <v>9453014</v>
      </c>
      <c r="C374" t="s">
        <v>994</v>
      </c>
      <c r="D374" t="s">
        <v>995</v>
      </c>
      <c r="E374" t="s">
        <v>6</v>
      </c>
      <c r="F374" t="s">
        <v>998</v>
      </c>
      <c r="G374" t="s">
        <v>7</v>
      </c>
      <c r="H374" t="s">
        <v>781</v>
      </c>
      <c r="I374" t="s">
        <v>771</v>
      </c>
      <c r="J374" t="s">
        <v>8</v>
      </c>
      <c r="K374" t="s">
        <v>9</v>
      </c>
      <c r="L374">
        <v>1043.48</v>
      </c>
    </row>
    <row r="375" spans="1:12" x14ac:dyDescent="0.3">
      <c r="A375" t="s">
        <v>769</v>
      </c>
      <c r="B375">
        <v>9453015</v>
      </c>
      <c r="C375" t="s">
        <v>994</v>
      </c>
      <c r="D375" t="s">
        <v>995</v>
      </c>
      <c r="E375" t="s">
        <v>14</v>
      </c>
      <c r="F375" t="s">
        <v>11</v>
      </c>
      <c r="G375" t="s">
        <v>27</v>
      </c>
      <c r="H375" t="s">
        <v>781</v>
      </c>
      <c r="I375" t="s">
        <v>771</v>
      </c>
      <c r="J375" t="s">
        <v>8</v>
      </c>
      <c r="K375" t="s">
        <v>28</v>
      </c>
      <c r="L375">
        <v>91.96</v>
      </c>
    </row>
    <row r="376" spans="1:12" x14ac:dyDescent="0.3">
      <c r="A376" t="s">
        <v>769</v>
      </c>
      <c r="B376">
        <v>9453016</v>
      </c>
      <c r="C376" t="s">
        <v>994</v>
      </c>
      <c r="D376" t="s">
        <v>995</v>
      </c>
      <c r="E376" t="s">
        <v>6</v>
      </c>
      <c r="F376" t="s">
        <v>998</v>
      </c>
      <c r="G376" t="s">
        <v>7</v>
      </c>
      <c r="H376" t="s">
        <v>782</v>
      </c>
      <c r="I376" t="s">
        <v>776</v>
      </c>
      <c r="J376" t="s">
        <v>8</v>
      </c>
      <c r="K376" t="s">
        <v>9</v>
      </c>
      <c r="L376">
        <v>434.78</v>
      </c>
    </row>
    <row r="377" spans="1:12" x14ac:dyDescent="0.3">
      <c r="A377" t="s">
        <v>769</v>
      </c>
      <c r="B377">
        <v>9453017</v>
      </c>
      <c r="C377" t="s">
        <v>994</v>
      </c>
      <c r="D377" t="s">
        <v>995</v>
      </c>
      <c r="E377" t="s">
        <v>14</v>
      </c>
      <c r="F377" t="s">
        <v>11</v>
      </c>
      <c r="G377" t="s">
        <v>27</v>
      </c>
      <c r="H377" t="s">
        <v>782</v>
      </c>
      <c r="I377" t="s">
        <v>776</v>
      </c>
      <c r="J377" t="s">
        <v>8</v>
      </c>
      <c r="K377" t="s">
        <v>28</v>
      </c>
      <c r="L377">
        <v>87.48</v>
      </c>
    </row>
    <row r="378" spans="1:12" x14ac:dyDescent="0.3">
      <c r="A378" t="s">
        <v>769</v>
      </c>
      <c r="B378">
        <v>9453018</v>
      </c>
      <c r="C378" t="s">
        <v>994</v>
      </c>
      <c r="D378" t="s">
        <v>995</v>
      </c>
      <c r="E378" t="s">
        <v>6</v>
      </c>
      <c r="F378" t="s">
        <v>998</v>
      </c>
      <c r="G378" t="s">
        <v>7</v>
      </c>
      <c r="H378" t="s">
        <v>782</v>
      </c>
      <c r="I378" t="s">
        <v>771</v>
      </c>
      <c r="J378" t="s">
        <v>8</v>
      </c>
      <c r="K378" t="s">
        <v>9</v>
      </c>
      <c r="L378">
        <v>434.78</v>
      </c>
    </row>
    <row r="379" spans="1:12" x14ac:dyDescent="0.3">
      <c r="A379" t="s">
        <v>769</v>
      </c>
      <c r="B379">
        <v>9453019</v>
      </c>
      <c r="C379" t="s">
        <v>994</v>
      </c>
      <c r="D379" t="s">
        <v>995</v>
      </c>
      <c r="E379" t="s">
        <v>14</v>
      </c>
      <c r="F379" t="s">
        <v>11</v>
      </c>
      <c r="G379" t="s">
        <v>27</v>
      </c>
      <c r="H379" t="s">
        <v>782</v>
      </c>
      <c r="I379" t="s">
        <v>771</v>
      </c>
      <c r="J379" t="s">
        <v>8</v>
      </c>
      <c r="K379" t="s">
        <v>28</v>
      </c>
      <c r="L379">
        <v>87.48</v>
      </c>
    </row>
    <row r="380" spans="1:12" x14ac:dyDescent="0.3">
      <c r="A380" t="s">
        <v>769</v>
      </c>
      <c r="B380">
        <v>9453020</v>
      </c>
      <c r="C380" t="s">
        <v>994</v>
      </c>
      <c r="D380" t="s">
        <v>995</v>
      </c>
      <c r="E380" t="s">
        <v>6</v>
      </c>
      <c r="F380" t="s">
        <v>998</v>
      </c>
      <c r="G380" t="s">
        <v>7</v>
      </c>
      <c r="H380" t="s">
        <v>783</v>
      </c>
      <c r="I380" t="s">
        <v>775</v>
      </c>
      <c r="J380" t="s">
        <v>8</v>
      </c>
      <c r="K380" t="s">
        <v>9</v>
      </c>
      <c r="L380">
        <v>869.57</v>
      </c>
    </row>
    <row r="381" spans="1:12" x14ac:dyDescent="0.3">
      <c r="A381" t="s">
        <v>769</v>
      </c>
      <c r="B381">
        <v>9453021</v>
      </c>
      <c r="C381" t="s">
        <v>994</v>
      </c>
      <c r="D381" t="s">
        <v>995</v>
      </c>
      <c r="E381" t="s">
        <v>14</v>
      </c>
      <c r="F381" t="s">
        <v>11</v>
      </c>
      <c r="G381" t="s">
        <v>27</v>
      </c>
      <c r="H381" t="s">
        <v>783</v>
      </c>
      <c r="I381" t="s">
        <v>775</v>
      </c>
      <c r="J381" t="s">
        <v>8</v>
      </c>
      <c r="K381" t="s">
        <v>28</v>
      </c>
      <c r="L381">
        <v>0</v>
      </c>
    </row>
    <row r="382" spans="1:12" x14ac:dyDescent="0.3">
      <c r="A382" t="s">
        <v>769</v>
      </c>
      <c r="B382">
        <v>9453022</v>
      </c>
      <c r="C382" t="s">
        <v>994</v>
      </c>
      <c r="D382" t="s">
        <v>995</v>
      </c>
      <c r="E382" t="s">
        <v>6</v>
      </c>
      <c r="F382" t="s">
        <v>998</v>
      </c>
      <c r="G382" t="s">
        <v>7</v>
      </c>
      <c r="H382" t="s">
        <v>783</v>
      </c>
      <c r="I382" t="s">
        <v>776</v>
      </c>
      <c r="J382" t="s">
        <v>8</v>
      </c>
      <c r="K382" t="s">
        <v>9</v>
      </c>
      <c r="L382">
        <v>434.78</v>
      </c>
    </row>
    <row r="383" spans="1:12" x14ac:dyDescent="0.3">
      <c r="A383" t="s">
        <v>769</v>
      </c>
      <c r="B383">
        <v>9453023</v>
      </c>
      <c r="C383" t="s">
        <v>994</v>
      </c>
      <c r="D383" t="s">
        <v>995</v>
      </c>
      <c r="E383" t="s">
        <v>14</v>
      </c>
      <c r="F383" t="s">
        <v>11</v>
      </c>
      <c r="G383" t="s">
        <v>27</v>
      </c>
      <c r="H383" t="s">
        <v>783</v>
      </c>
      <c r="I383" t="s">
        <v>776</v>
      </c>
      <c r="J383" t="s">
        <v>8</v>
      </c>
      <c r="K383" t="s">
        <v>28</v>
      </c>
      <c r="L383">
        <v>83.7</v>
      </c>
    </row>
    <row r="384" spans="1:12" x14ac:dyDescent="0.3">
      <c r="A384" t="s">
        <v>769</v>
      </c>
      <c r="B384">
        <v>9453024</v>
      </c>
      <c r="C384" t="s">
        <v>994</v>
      </c>
      <c r="D384" t="s">
        <v>995</v>
      </c>
      <c r="E384" t="s">
        <v>6</v>
      </c>
      <c r="F384" t="s">
        <v>998</v>
      </c>
      <c r="G384" t="s">
        <v>7</v>
      </c>
      <c r="H384" t="s">
        <v>783</v>
      </c>
      <c r="I384" t="s">
        <v>771</v>
      </c>
      <c r="J384" t="s">
        <v>8</v>
      </c>
      <c r="K384" t="s">
        <v>9</v>
      </c>
      <c r="L384">
        <v>1304.3499999999999</v>
      </c>
    </row>
    <row r="385" spans="1:12" x14ac:dyDescent="0.3">
      <c r="A385" t="s">
        <v>769</v>
      </c>
      <c r="B385">
        <v>9453025</v>
      </c>
      <c r="C385" t="s">
        <v>994</v>
      </c>
      <c r="D385" t="s">
        <v>995</v>
      </c>
      <c r="E385" t="s">
        <v>14</v>
      </c>
      <c r="F385" t="s">
        <v>11</v>
      </c>
      <c r="G385" t="s">
        <v>27</v>
      </c>
      <c r="H385" t="s">
        <v>783</v>
      </c>
      <c r="I385" t="s">
        <v>771</v>
      </c>
      <c r="J385" t="s">
        <v>8</v>
      </c>
      <c r="K385" t="s">
        <v>28</v>
      </c>
      <c r="L385">
        <v>83.7</v>
      </c>
    </row>
    <row r="386" spans="1:12" x14ac:dyDescent="0.3">
      <c r="A386" t="s">
        <v>769</v>
      </c>
      <c r="B386">
        <v>9453026</v>
      </c>
      <c r="C386" t="s">
        <v>994</v>
      </c>
      <c r="D386" t="s">
        <v>995</v>
      </c>
      <c r="E386" t="s">
        <v>6</v>
      </c>
      <c r="F386" t="s">
        <v>998</v>
      </c>
      <c r="G386" t="s">
        <v>7</v>
      </c>
      <c r="H386" t="s">
        <v>784</v>
      </c>
      <c r="I386" t="s">
        <v>776</v>
      </c>
      <c r="J386" t="s">
        <v>8</v>
      </c>
      <c r="K386" t="s">
        <v>9</v>
      </c>
      <c r="L386">
        <v>434.78</v>
      </c>
    </row>
    <row r="387" spans="1:12" x14ac:dyDescent="0.3">
      <c r="A387" t="s">
        <v>769</v>
      </c>
      <c r="B387">
        <v>9453027</v>
      </c>
      <c r="C387" t="s">
        <v>994</v>
      </c>
      <c r="D387" t="s">
        <v>995</v>
      </c>
      <c r="E387" t="s">
        <v>14</v>
      </c>
      <c r="F387" t="s">
        <v>11</v>
      </c>
      <c r="G387" t="s">
        <v>27</v>
      </c>
      <c r="H387" t="s">
        <v>784</v>
      </c>
      <c r="I387" t="s">
        <v>776</v>
      </c>
      <c r="J387" t="s">
        <v>8</v>
      </c>
      <c r="K387" t="s">
        <v>28</v>
      </c>
      <c r="L387">
        <v>79.13</v>
      </c>
    </row>
    <row r="388" spans="1:12" x14ac:dyDescent="0.3">
      <c r="A388" t="s">
        <v>769</v>
      </c>
      <c r="B388">
        <v>9453028</v>
      </c>
      <c r="C388" t="s">
        <v>994</v>
      </c>
      <c r="D388" t="s">
        <v>995</v>
      </c>
      <c r="E388" t="s">
        <v>6</v>
      </c>
      <c r="F388" t="s">
        <v>998</v>
      </c>
      <c r="G388" t="s">
        <v>7</v>
      </c>
      <c r="H388" t="s">
        <v>784</v>
      </c>
      <c r="I388" t="s">
        <v>771</v>
      </c>
      <c r="J388" t="s">
        <v>8</v>
      </c>
      <c r="K388" t="s">
        <v>9</v>
      </c>
      <c r="L388">
        <v>434.78</v>
      </c>
    </row>
    <row r="389" spans="1:12" x14ac:dyDescent="0.3">
      <c r="A389" t="s">
        <v>769</v>
      </c>
      <c r="B389">
        <v>9453029</v>
      </c>
      <c r="C389" t="s">
        <v>994</v>
      </c>
      <c r="D389" t="s">
        <v>995</v>
      </c>
      <c r="E389" t="s">
        <v>14</v>
      </c>
      <c r="F389" t="s">
        <v>11</v>
      </c>
      <c r="G389" t="s">
        <v>27</v>
      </c>
      <c r="H389" t="s">
        <v>784</v>
      </c>
      <c r="I389" t="s">
        <v>771</v>
      </c>
      <c r="J389" t="s">
        <v>8</v>
      </c>
      <c r="K389" t="s">
        <v>28</v>
      </c>
      <c r="L389">
        <v>79.13</v>
      </c>
    </row>
    <row r="390" spans="1:12" x14ac:dyDescent="0.3">
      <c r="A390" t="s">
        <v>769</v>
      </c>
      <c r="B390">
        <v>9453030</v>
      </c>
      <c r="C390" t="s">
        <v>994</v>
      </c>
      <c r="D390" t="s">
        <v>995</v>
      </c>
      <c r="E390" t="s">
        <v>6</v>
      </c>
      <c r="F390" t="s">
        <v>998</v>
      </c>
      <c r="G390" t="s">
        <v>7</v>
      </c>
      <c r="H390" t="s">
        <v>785</v>
      </c>
      <c r="I390" t="s">
        <v>776</v>
      </c>
      <c r="J390" t="s">
        <v>8</v>
      </c>
      <c r="K390" t="s">
        <v>9</v>
      </c>
      <c r="L390">
        <v>434.78</v>
      </c>
    </row>
    <row r="391" spans="1:12" x14ac:dyDescent="0.3">
      <c r="A391" t="s">
        <v>769</v>
      </c>
      <c r="B391">
        <v>9453031</v>
      </c>
      <c r="C391" t="s">
        <v>994</v>
      </c>
      <c r="D391" t="s">
        <v>995</v>
      </c>
      <c r="E391" t="s">
        <v>14</v>
      </c>
      <c r="F391" t="s">
        <v>11</v>
      </c>
      <c r="G391" t="s">
        <v>27</v>
      </c>
      <c r="H391" t="s">
        <v>785</v>
      </c>
      <c r="I391" t="s">
        <v>776</v>
      </c>
      <c r="J391" t="s">
        <v>8</v>
      </c>
      <c r="K391" t="s">
        <v>28</v>
      </c>
      <c r="L391">
        <v>77.39</v>
      </c>
    </row>
    <row r="392" spans="1:12" x14ac:dyDescent="0.3">
      <c r="A392" t="s">
        <v>769</v>
      </c>
      <c r="B392">
        <v>9453032</v>
      </c>
      <c r="C392" t="s">
        <v>994</v>
      </c>
      <c r="D392" t="s">
        <v>995</v>
      </c>
      <c r="E392" t="s">
        <v>6</v>
      </c>
      <c r="F392" t="s">
        <v>998</v>
      </c>
      <c r="G392" t="s">
        <v>7</v>
      </c>
      <c r="H392" t="s">
        <v>785</v>
      </c>
      <c r="I392" t="s">
        <v>771</v>
      </c>
      <c r="J392" t="s">
        <v>8</v>
      </c>
      <c r="K392" t="s">
        <v>9</v>
      </c>
      <c r="L392">
        <v>434.78</v>
      </c>
    </row>
    <row r="393" spans="1:12" x14ac:dyDescent="0.3">
      <c r="A393" t="s">
        <v>769</v>
      </c>
      <c r="B393">
        <v>9453033</v>
      </c>
      <c r="C393" t="s">
        <v>994</v>
      </c>
      <c r="D393" t="s">
        <v>995</v>
      </c>
      <c r="E393" t="s">
        <v>14</v>
      </c>
      <c r="F393" t="s">
        <v>11</v>
      </c>
      <c r="G393" t="s">
        <v>27</v>
      </c>
      <c r="H393" t="s">
        <v>785</v>
      </c>
      <c r="I393" t="s">
        <v>771</v>
      </c>
      <c r="J393" t="s">
        <v>8</v>
      </c>
      <c r="K393" t="s">
        <v>28</v>
      </c>
      <c r="L393">
        <v>77.39</v>
      </c>
    </row>
    <row r="394" spans="1:12" x14ac:dyDescent="0.3">
      <c r="A394" t="s">
        <v>769</v>
      </c>
      <c r="B394">
        <v>9453034</v>
      </c>
      <c r="C394" t="s">
        <v>994</v>
      </c>
      <c r="D394" t="s">
        <v>995</v>
      </c>
      <c r="E394" t="s">
        <v>6</v>
      </c>
      <c r="F394" t="s">
        <v>998</v>
      </c>
      <c r="G394" t="s">
        <v>7</v>
      </c>
      <c r="H394" t="s">
        <v>786</v>
      </c>
      <c r="I394" t="s">
        <v>776</v>
      </c>
      <c r="J394" t="s">
        <v>8</v>
      </c>
      <c r="K394" t="s">
        <v>9</v>
      </c>
      <c r="L394">
        <v>869.56</v>
      </c>
    </row>
    <row r="395" spans="1:12" x14ac:dyDescent="0.3">
      <c r="A395" t="s">
        <v>769</v>
      </c>
      <c r="B395">
        <v>9453035</v>
      </c>
      <c r="C395" t="s">
        <v>994</v>
      </c>
      <c r="D395" t="s">
        <v>995</v>
      </c>
      <c r="E395" t="s">
        <v>14</v>
      </c>
      <c r="F395" t="s">
        <v>11</v>
      </c>
      <c r="G395" t="s">
        <v>27</v>
      </c>
      <c r="H395" t="s">
        <v>786</v>
      </c>
      <c r="I395" t="s">
        <v>776</v>
      </c>
      <c r="J395" t="s">
        <v>8</v>
      </c>
      <c r="K395" t="s">
        <v>28</v>
      </c>
      <c r="L395">
        <v>80</v>
      </c>
    </row>
    <row r="396" spans="1:12" x14ac:dyDescent="0.3">
      <c r="A396" t="s">
        <v>769</v>
      </c>
      <c r="B396">
        <v>9453036</v>
      </c>
      <c r="C396" t="s">
        <v>994</v>
      </c>
      <c r="D396" t="s">
        <v>995</v>
      </c>
      <c r="E396" t="s">
        <v>6</v>
      </c>
      <c r="F396" t="s">
        <v>998</v>
      </c>
      <c r="G396" t="s">
        <v>7</v>
      </c>
      <c r="H396" t="s">
        <v>786</v>
      </c>
      <c r="I396" t="s">
        <v>771</v>
      </c>
      <c r="J396" t="s">
        <v>8</v>
      </c>
      <c r="K396" t="s">
        <v>9</v>
      </c>
      <c r="L396">
        <v>869.56</v>
      </c>
    </row>
    <row r="397" spans="1:12" x14ac:dyDescent="0.3">
      <c r="A397" t="s">
        <v>769</v>
      </c>
      <c r="B397">
        <v>9453037</v>
      </c>
      <c r="C397" t="s">
        <v>994</v>
      </c>
      <c r="D397" t="s">
        <v>995</v>
      </c>
      <c r="E397" t="s">
        <v>14</v>
      </c>
      <c r="F397" t="s">
        <v>11</v>
      </c>
      <c r="G397" t="s">
        <v>27</v>
      </c>
      <c r="H397" t="s">
        <v>786</v>
      </c>
      <c r="I397" t="s">
        <v>771</v>
      </c>
      <c r="J397" t="s">
        <v>8</v>
      </c>
      <c r="K397" t="s">
        <v>28</v>
      </c>
      <c r="L397">
        <v>80</v>
      </c>
    </row>
    <row r="398" spans="1:12" x14ac:dyDescent="0.3">
      <c r="A398" t="s">
        <v>769</v>
      </c>
      <c r="B398">
        <v>9453038</v>
      </c>
      <c r="C398" t="s">
        <v>994</v>
      </c>
      <c r="D398" t="s">
        <v>995</v>
      </c>
      <c r="E398" t="s">
        <v>6</v>
      </c>
      <c r="F398" t="s">
        <v>998</v>
      </c>
      <c r="G398" t="s">
        <v>7</v>
      </c>
      <c r="H398" t="s">
        <v>1226</v>
      </c>
      <c r="I398" t="s">
        <v>776</v>
      </c>
      <c r="J398" t="s">
        <v>8</v>
      </c>
      <c r="K398" t="s">
        <v>9</v>
      </c>
      <c r="L398">
        <v>434.78</v>
      </c>
    </row>
    <row r="399" spans="1:12" x14ac:dyDescent="0.3">
      <c r="A399" t="s">
        <v>769</v>
      </c>
      <c r="B399">
        <v>9453039</v>
      </c>
      <c r="C399" t="s">
        <v>994</v>
      </c>
      <c r="D399" t="s">
        <v>995</v>
      </c>
      <c r="E399" t="s">
        <v>14</v>
      </c>
      <c r="F399" t="s">
        <v>11</v>
      </c>
      <c r="G399" t="s">
        <v>27</v>
      </c>
      <c r="H399" t="s">
        <v>1226</v>
      </c>
      <c r="I399" t="s">
        <v>776</v>
      </c>
      <c r="J399" t="s">
        <v>8</v>
      </c>
      <c r="K399" t="s">
        <v>28</v>
      </c>
      <c r="L399">
        <v>84.35</v>
      </c>
    </row>
    <row r="400" spans="1:12" x14ac:dyDescent="0.3">
      <c r="A400" t="s">
        <v>769</v>
      </c>
      <c r="B400">
        <v>9453040</v>
      </c>
      <c r="C400" t="s">
        <v>994</v>
      </c>
      <c r="D400" t="s">
        <v>995</v>
      </c>
      <c r="E400" t="s">
        <v>6</v>
      </c>
      <c r="F400" t="s">
        <v>998</v>
      </c>
      <c r="G400" t="s">
        <v>7</v>
      </c>
      <c r="H400" t="s">
        <v>1226</v>
      </c>
      <c r="I400" t="s">
        <v>771</v>
      </c>
      <c r="J400" t="s">
        <v>8</v>
      </c>
      <c r="K400" t="s">
        <v>9</v>
      </c>
      <c r="L400">
        <v>434.78</v>
      </c>
    </row>
    <row r="401" spans="1:12" x14ac:dyDescent="0.3">
      <c r="A401" t="s">
        <v>769</v>
      </c>
      <c r="B401">
        <v>9453041</v>
      </c>
      <c r="C401" t="s">
        <v>994</v>
      </c>
      <c r="D401" t="s">
        <v>995</v>
      </c>
      <c r="E401" t="s">
        <v>14</v>
      </c>
      <c r="F401" t="s">
        <v>11</v>
      </c>
      <c r="G401" t="s">
        <v>27</v>
      </c>
      <c r="H401" t="s">
        <v>1226</v>
      </c>
      <c r="I401" t="s">
        <v>771</v>
      </c>
      <c r="J401" t="s">
        <v>8</v>
      </c>
      <c r="K401" t="s">
        <v>28</v>
      </c>
      <c r="L401">
        <v>84.35</v>
      </c>
    </row>
    <row r="402" spans="1:12" x14ac:dyDescent="0.3">
      <c r="A402" t="s">
        <v>769</v>
      </c>
      <c r="B402">
        <v>9453042</v>
      </c>
      <c r="C402" t="s">
        <v>994</v>
      </c>
      <c r="D402" t="s">
        <v>995</v>
      </c>
      <c r="E402" t="s">
        <v>6</v>
      </c>
      <c r="F402" t="s">
        <v>998</v>
      </c>
      <c r="G402" t="s">
        <v>7</v>
      </c>
      <c r="H402" t="s">
        <v>787</v>
      </c>
      <c r="I402" t="s">
        <v>776</v>
      </c>
      <c r="J402" t="s">
        <v>8</v>
      </c>
      <c r="K402" t="s">
        <v>9</v>
      </c>
      <c r="L402">
        <v>434.78</v>
      </c>
    </row>
    <row r="403" spans="1:12" x14ac:dyDescent="0.3">
      <c r="A403" t="s">
        <v>769</v>
      </c>
      <c r="B403">
        <v>9453043</v>
      </c>
      <c r="C403" t="s">
        <v>994</v>
      </c>
      <c r="D403" t="s">
        <v>995</v>
      </c>
      <c r="E403" t="s">
        <v>14</v>
      </c>
      <c r="F403" t="s">
        <v>11</v>
      </c>
      <c r="G403" t="s">
        <v>27</v>
      </c>
      <c r="H403" t="s">
        <v>787</v>
      </c>
      <c r="I403" t="s">
        <v>776</v>
      </c>
      <c r="J403" t="s">
        <v>8</v>
      </c>
      <c r="K403" t="s">
        <v>28</v>
      </c>
      <c r="L403">
        <v>83.04</v>
      </c>
    </row>
    <row r="404" spans="1:12" x14ac:dyDescent="0.3">
      <c r="A404" t="s">
        <v>769</v>
      </c>
      <c r="B404">
        <v>9453044</v>
      </c>
      <c r="C404" t="s">
        <v>994</v>
      </c>
      <c r="D404" t="s">
        <v>995</v>
      </c>
      <c r="E404" t="s">
        <v>6</v>
      </c>
      <c r="F404" t="s">
        <v>998</v>
      </c>
      <c r="G404" t="s">
        <v>7</v>
      </c>
      <c r="H404" t="s">
        <v>787</v>
      </c>
      <c r="I404" t="s">
        <v>771</v>
      </c>
      <c r="J404" t="s">
        <v>8</v>
      </c>
      <c r="K404" t="s">
        <v>9</v>
      </c>
      <c r="L404">
        <v>434.78</v>
      </c>
    </row>
    <row r="405" spans="1:12" x14ac:dyDescent="0.3">
      <c r="A405" t="s">
        <v>769</v>
      </c>
      <c r="B405">
        <v>9453045</v>
      </c>
      <c r="C405" t="s">
        <v>994</v>
      </c>
      <c r="D405" t="s">
        <v>995</v>
      </c>
      <c r="E405" t="s">
        <v>14</v>
      </c>
      <c r="F405" t="s">
        <v>11</v>
      </c>
      <c r="G405" t="s">
        <v>27</v>
      </c>
      <c r="H405" t="s">
        <v>787</v>
      </c>
      <c r="I405" t="s">
        <v>771</v>
      </c>
      <c r="J405" t="s">
        <v>8</v>
      </c>
      <c r="K405" t="s">
        <v>28</v>
      </c>
      <c r="L405">
        <v>83.04</v>
      </c>
    </row>
    <row r="406" spans="1:12" x14ac:dyDescent="0.3">
      <c r="A406" t="s">
        <v>769</v>
      </c>
      <c r="B406">
        <v>9453046</v>
      </c>
      <c r="C406" t="s">
        <v>994</v>
      </c>
      <c r="D406" t="s">
        <v>995</v>
      </c>
      <c r="E406" t="s">
        <v>6</v>
      </c>
      <c r="F406" t="s">
        <v>998</v>
      </c>
      <c r="G406" t="s">
        <v>7</v>
      </c>
      <c r="H406" t="s">
        <v>788</v>
      </c>
      <c r="I406" t="s">
        <v>776</v>
      </c>
      <c r="J406" t="s">
        <v>8</v>
      </c>
      <c r="K406" t="s">
        <v>9</v>
      </c>
      <c r="L406">
        <v>434.78</v>
      </c>
    </row>
    <row r="407" spans="1:12" x14ac:dyDescent="0.3">
      <c r="A407" t="s">
        <v>769</v>
      </c>
      <c r="B407">
        <v>9453047</v>
      </c>
      <c r="C407" t="s">
        <v>994</v>
      </c>
      <c r="D407" t="s">
        <v>995</v>
      </c>
      <c r="E407" t="s">
        <v>14</v>
      </c>
      <c r="F407" t="s">
        <v>11</v>
      </c>
      <c r="G407" t="s">
        <v>822</v>
      </c>
      <c r="H407" t="s">
        <v>788</v>
      </c>
      <c r="I407" t="s">
        <v>776</v>
      </c>
      <c r="J407" t="s">
        <v>8</v>
      </c>
      <c r="K407" t="s">
        <v>21</v>
      </c>
      <c r="L407">
        <v>1800</v>
      </c>
    </row>
    <row r="408" spans="1:12" x14ac:dyDescent="0.3">
      <c r="A408" t="s">
        <v>769</v>
      </c>
      <c r="B408">
        <v>9453048</v>
      </c>
      <c r="C408" t="s">
        <v>994</v>
      </c>
      <c r="D408" t="s">
        <v>995</v>
      </c>
      <c r="E408" t="s">
        <v>14</v>
      </c>
      <c r="F408" t="s">
        <v>11</v>
      </c>
      <c r="G408" t="s">
        <v>27</v>
      </c>
      <c r="H408" t="s">
        <v>788</v>
      </c>
      <c r="I408" t="s">
        <v>776</v>
      </c>
      <c r="J408" t="s">
        <v>8</v>
      </c>
      <c r="K408" t="s">
        <v>28</v>
      </c>
      <c r="L408">
        <v>78.260000000000005</v>
      </c>
    </row>
    <row r="409" spans="1:12" x14ac:dyDescent="0.3">
      <c r="A409" t="s">
        <v>769</v>
      </c>
      <c r="B409">
        <v>9453049</v>
      </c>
      <c r="C409" t="s">
        <v>994</v>
      </c>
      <c r="D409" t="s">
        <v>995</v>
      </c>
      <c r="E409" t="s">
        <v>14</v>
      </c>
      <c r="F409" t="s">
        <v>11</v>
      </c>
      <c r="G409" t="s">
        <v>854</v>
      </c>
      <c r="H409" t="s">
        <v>788</v>
      </c>
      <c r="I409" t="s">
        <v>776</v>
      </c>
      <c r="J409" t="s">
        <v>8</v>
      </c>
      <c r="K409" t="s">
        <v>853</v>
      </c>
      <c r="L409">
        <v>4000</v>
      </c>
    </row>
    <row r="410" spans="1:12" x14ac:dyDescent="0.3">
      <c r="A410" t="s">
        <v>769</v>
      </c>
      <c r="B410">
        <v>9453050</v>
      </c>
      <c r="C410" t="s">
        <v>994</v>
      </c>
      <c r="D410" t="s">
        <v>995</v>
      </c>
      <c r="E410" t="s">
        <v>14</v>
      </c>
      <c r="F410" t="s">
        <v>11</v>
      </c>
      <c r="G410" t="s">
        <v>31</v>
      </c>
      <c r="H410" t="s">
        <v>788</v>
      </c>
      <c r="I410" t="s">
        <v>776</v>
      </c>
      <c r="J410" t="s">
        <v>8</v>
      </c>
      <c r="K410" t="s">
        <v>32</v>
      </c>
      <c r="L410">
        <v>256</v>
      </c>
    </row>
    <row r="411" spans="1:12" x14ac:dyDescent="0.3">
      <c r="A411" t="s">
        <v>769</v>
      </c>
      <c r="B411">
        <v>9452747</v>
      </c>
      <c r="C411" t="s">
        <v>994</v>
      </c>
      <c r="D411" t="s">
        <v>995</v>
      </c>
      <c r="E411" t="s">
        <v>6</v>
      </c>
      <c r="F411" t="s">
        <v>998</v>
      </c>
      <c r="G411" t="s">
        <v>7</v>
      </c>
      <c r="H411" t="s">
        <v>772</v>
      </c>
      <c r="I411" t="s">
        <v>773</v>
      </c>
      <c r="J411" t="s">
        <v>8</v>
      </c>
      <c r="K411" t="s">
        <v>9</v>
      </c>
      <c r="L411">
        <v>0</v>
      </c>
    </row>
    <row r="412" spans="1:12" x14ac:dyDescent="0.3">
      <c r="A412" t="s">
        <v>769</v>
      </c>
      <c r="B412">
        <v>9452748</v>
      </c>
      <c r="C412" t="s">
        <v>994</v>
      </c>
      <c r="D412" t="s">
        <v>995</v>
      </c>
      <c r="E412" t="s">
        <v>10</v>
      </c>
      <c r="F412" t="s">
        <v>11</v>
      </c>
      <c r="G412" t="s">
        <v>12</v>
      </c>
      <c r="H412" t="s">
        <v>772</v>
      </c>
      <c r="I412" t="s">
        <v>773</v>
      </c>
      <c r="J412" t="s">
        <v>8</v>
      </c>
      <c r="K412" t="s">
        <v>13</v>
      </c>
      <c r="L412">
        <v>0</v>
      </c>
    </row>
    <row r="413" spans="1:12" x14ac:dyDescent="0.3">
      <c r="A413" t="s">
        <v>769</v>
      </c>
      <c r="B413">
        <v>9452749</v>
      </c>
      <c r="C413" t="s">
        <v>994</v>
      </c>
      <c r="D413" t="s">
        <v>995</v>
      </c>
      <c r="E413" t="s">
        <v>14</v>
      </c>
      <c r="F413" t="s">
        <v>11</v>
      </c>
      <c r="G413" t="s">
        <v>822</v>
      </c>
      <c r="H413" t="s">
        <v>772</v>
      </c>
      <c r="I413" t="s">
        <v>773</v>
      </c>
      <c r="J413" t="s">
        <v>8</v>
      </c>
      <c r="K413" t="s">
        <v>21</v>
      </c>
      <c r="L413">
        <v>0</v>
      </c>
    </row>
    <row r="414" spans="1:12" x14ac:dyDescent="0.3">
      <c r="A414" t="s">
        <v>769</v>
      </c>
      <c r="B414">
        <v>9452750</v>
      </c>
      <c r="C414" t="s">
        <v>994</v>
      </c>
      <c r="D414" t="s">
        <v>995</v>
      </c>
      <c r="E414" t="s">
        <v>14</v>
      </c>
      <c r="F414" t="s">
        <v>11</v>
      </c>
      <c r="G414" t="s">
        <v>833</v>
      </c>
      <c r="H414" t="s">
        <v>772</v>
      </c>
      <c r="I414" t="s">
        <v>773</v>
      </c>
      <c r="J414" t="s">
        <v>8</v>
      </c>
      <c r="K414" t="s">
        <v>24</v>
      </c>
      <c r="L414">
        <v>108.72</v>
      </c>
    </row>
    <row r="415" spans="1:12" x14ac:dyDescent="0.3">
      <c r="A415" t="s">
        <v>769</v>
      </c>
      <c r="B415">
        <v>9452751</v>
      </c>
      <c r="C415" t="s">
        <v>994</v>
      </c>
      <c r="D415" t="s">
        <v>995</v>
      </c>
      <c r="E415" t="s">
        <v>14</v>
      </c>
      <c r="F415" t="s">
        <v>11</v>
      </c>
      <c r="G415" t="s">
        <v>25</v>
      </c>
      <c r="H415" t="s">
        <v>772</v>
      </c>
      <c r="I415" t="s">
        <v>773</v>
      </c>
      <c r="J415" t="s">
        <v>8</v>
      </c>
      <c r="K415" t="s">
        <v>26</v>
      </c>
      <c r="L415">
        <v>0</v>
      </c>
    </row>
    <row r="416" spans="1:12" x14ac:dyDescent="0.3">
      <c r="A416" t="s">
        <v>769</v>
      </c>
      <c r="B416">
        <v>9452752</v>
      </c>
      <c r="C416" t="s">
        <v>994</v>
      </c>
      <c r="D416" t="s">
        <v>995</v>
      </c>
      <c r="E416" t="s">
        <v>14</v>
      </c>
      <c r="F416" t="s">
        <v>11</v>
      </c>
      <c r="G416" t="s">
        <v>27</v>
      </c>
      <c r="H416" t="s">
        <v>772</v>
      </c>
      <c r="I416" t="s">
        <v>773</v>
      </c>
      <c r="J416" t="s">
        <v>8</v>
      </c>
      <c r="K416" t="s">
        <v>28</v>
      </c>
      <c r="L416">
        <v>0</v>
      </c>
    </row>
    <row r="417" spans="1:12" x14ac:dyDescent="0.3">
      <c r="A417" t="s">
        <v>769</v>
      </c>
      <c r="B417">
        <v>9452753</v>
      </c>
      <c r="C417" t="s">
        <v>994</v>
      </c>
      <c r="D417" t="s">
        <v>995</v>
      </c>
      <c r="E417" t="s">
        <v>14</v>
      </c>
      <c r="F417" t="s">
        <v>849</v>
      </c>
      <c r="G417" t="s">
        <v>29</v>
      </c>
      <c r="H417" t="s">
        <v>772</v>
      </c>
      <c r="I417" t="s">
        <v>773</v>
      </c>
      <c r="J417" t="s">
        <v>8</v>
      </c>
      <c r="K417" t="s">
        <v>30</v>
      </c>
      <c r="L417">
        <v>0</v>
      </c>
    </row>
    <row r="418" spans="1:12" x14ac:dyDescent="0.3">
      <c r="A418" t="s">
        <v>769</v>
      </c>
      <c r="B418">
        <v>9452754</v>
      </c>
      <c r="C418" t="s">
        <v>994</v>
      </c>
      <c r="D418" t="s">
        <v>995</v>
      </c>
      <c r="E418" t="s">
        <v>14</v>
      </c>
      <c r="F418" t="s">
        <v>11</v>
      </c>
      <c r="G418" t="s">
        <v>854</v>
      </c>
      <c r="H418" t="s">
        <v>772</v>
      </c>
      <c r="I418" t="s">
        <v>773</v>
      </c>
      <c r="J418" t="s">
        <v>8</v>
      </c>
      <c r="K418" t="s">
        <v>853</v>
      </c>
      <c r="L418">
        <v>0</v>
      </c>
    </row>
    <row r="419" spans="1:12" x14ac:dyDescent="0.3">
      <c r="A419" t="s">
        <v>769</v>
      </c>
      <c r="B419">
        <v>9452755</v>
      </c>
      <c r="C419" t="s">
        <v>994</v>
      </c>
      <c r="D419" t="s">
        <v>995</v>
      </c>
      <c r="E419" t="s">
        <v>14</v>
      </c>
      <c r="F419" t="s">
        <v>11</v>
      </c>
      <c r="G419" t="s">
        <v>36</v>
      </c>
      <c r="H419" t="s">
        <v>772</v>
      </c>
      <c r="I419" t="s">
        <v>773</v>
      </c>
      <c r="J419" t="s">
        <v>8</v>
      </c>
      <c r="K419" t="s">
        <v>37</v>
      </c>
      <c r="L419">
        <v>0</v>
      </c>
    </row>
    <row r="420" spans="1:12" x14ac:dyDescent="0.3">
      <c r="A420" t="s">
        <v>769</v>
      </c>
      <c r="B420">
        <v>9452756</v>
      </c>
      <c r="C420" t="s">
        <v>994</v>
      </c>
      <c r="D420" t="s">
        <v>995</v>
      </c>
      <c r="E420" t="s">
        <v>14</v>
      </c>
      <c r="F420" t="s">
        <v>11</v>
      </c>
      <c r="G420" t="s">
        <v>38</v>
      </c>
      <c r="H420" t="s">
        <v>772</v>
      </c>
      <c r="I420" t="s">
        <v>773</v>
      </c>
      <c r="J420" t="s">
        <v>8</v>
      </c>
      <c r="K420" t="s">
        <v>39</v>
      </c>
      <c r="L420">
        <v>0</v>
      </c>
    </row>
    <row r="421" spans="1:12" x14ac:dyDescent="0.3">
      <c r="A421" t="s">
        <v>769</v>
      </c>
      <c r="B421">
        <v>9452757</v>
      </c>
      <c r="C421" t="s">
        <v>994</v>
      </c>
      <c r="D421" t="s">
        <v>995</v>
      </c>
      <c r="E421" t="s">
        <v>14</v>
      </c>
      <c r="F421" t="s">
        <v>884</v>
      </c>
      <c r="G421" t="s">
        <v>40</v>
      </c>
      <c r="H421" t="s">
        <v>772</v>
      </c>
      <c r="I421" t="s">
        <v>773</v>
      </c>
      <c r="J421" t="s">
        <v>8</v>
      </c>
      <c r="K421" t="s">
        <v>41</v>
      </c>
      <c r="L421">
        <v>0</v>
      </c>
    </row>
    <row r="422" spans="1:12" x14ac:dyDescent="0.3">
      <c r="A422" t="s">
        <v>769</v>
      </c>
      <c r="B422">
        <v>9452758</v>
      </c>
      <c r="C422" t="s">
        <v>994</v>
      </c>
      <c r="D422" t="s">
        <v>995</v>
      </c>
      <c r="E422" t="s">
        <v>6</v>
      </c>
      <c r="F422" t="s">
        <v>998</v>
      </c>
      <c r="G422" t="s">
        <v>7</v>
      </c>
      <c r="H422" t="s">
        <v>772</v>
      </c>
      <c r="I422" t="s">
        <v>774</v>
      </c>
      <c r="J422" t="s">
        <v>8</v>
      </c>
      <c r="K422" t="s">
        <v>9</v>
      </c>
      <c r="L422">
        <v>565.22</v>
      </c>
    </row>
    <row r="423" spans="1:12" x14ac:dyDescent="0.3">
      <c r="A423" t="s">
        <v>769</v>
      </c>
      <c r="B423">
        <v>9452759</v>
      </c>
      <c r="C423" t="s">
        <v>994</v>
      </c>
      <c r="D423" t="s">
        <v>995</v>
      </c>
      <c r="E423" t="s">
        <v>10</v>
      </c>
      <c r="F423" t="s">
        <v>11</v>
      </c>
      <c r="G423" t="s">
        <v>12</v>
      </c>
      <c r="H423" t="s">
        <v>772</v>
      </c>
      <c r="I423" t="s">
        <v>774</v>
      </c>
      <c r="J423" t="s">
        <v>8</v>
      </c>
      <c r="K423" t="s">
        <v>13</v>
      </c>
      <c r="L423">
        <v>0</v>
      </c>
    </row>
    <row r="424" spans="1:12" x14ac:dyDescent="0.3">
      <c r="A424" t="s">
        <v>769</v>
      </c>
      <c r="B424">
        <v>9452760</v>
      </c>
      <c r="C424" t="s">
        <v>994</v>
      </c>
      <c r="D424" t="s">
        <v>995</v>
      </c>
      <c r="E424" t="s">
        <v>14</v>
      </c>
      <c r="F424" t="s">
        <v>11</v>
      </c>
      <c r="G424" t="s">
        <v>822</v>
      </c>
      <c r="H424" t="s">
        <v>772</v>
      </c>
      <c r="I424" t="s">
        <v>774</v>
      </c>
      <c r="J424" t="s">
        <v>8</v>
      </c>
      <c r="K424" t="s">
        <v>21</v>
      </c>
      <c r="L424">
        <v>0</v>
      </c>
    </row>
    <row r="425" spans="1:12" x14ac:dyDescent="0.3">
      <c r="A425" t="s">
        <v>769</v>
      </c>
      <c r="B425">
        <v>9452761</v>
      </c>
      <c r="C425" t="s">
        <v>994</v>
      </c>
      <c r="D425" t="s">
        <v>995</v>
      </c>
      <c r="E425" t="s">
        <v>14</v>
      </c>
      <c r="F425" t="s">
        <v>11</v>
      </c>
      <c r="G425" t="s">
        <v>833</v>
      </c>
      <c r="H425" t="s">
        <v>772</v>
      </c>
      <c r="I425" t="s">
        <v>774</v>
      </c>
      <c r="J425" t="s">
        <v>8</v>
      </c>
      <c r="K425" t="s">
        <v>24</v>
      </c>
      <c r="L425">
        <v>0</v>
      </c>
    </row>
    <row r="426" spans="1:12" x14ac:dyDescent="0.3">
      <c r="A426" t="s">
        <v>769</v>
      </c>
      <c r="B426">
        <v>9452762</v>
      </c>
      <c r="C426" t="s">
        <v>994</v>
      </c>
      <c r="D426" t="s">
        <v>995</v>
      </c>
      <c r="E426" t="s">
        <v>14</v>
      </c>
      <c r="F426" t="s">
        <v>11</v>
      </c>
      <c r="G426" t="s">
        <v>25</v>
      </c>
      <c r="H426" t="s">
        <v>772</v>
      </c>
      <c r="I426" t="s">
        <v>774</v>
      </c>
      <c r="J426" t="s">
        <v>8</v>
      </c>
      <c r="K426" t="s">
        <v>26</v>
      </c>
      <c r="L426">
        <v>0</v>
      </c>
    </row>
    <row r="427" spans="1:12" x14ac:dyDescent="0.3">
      <c r="A427" t="s">
        <v>769</v>
      </c>
      <c r="B427">
        <v>9452763</v>
      </c>
      <c r="C427" t="s">
        <v>994</v>
      </c>
      <c r="D427" t="s">
        <v>995</v>
      </c>
      <c r="E427" t="s">
        <v>14</v>
      </c>
      <c r="F427" t="s">
        <v>11</v>
      </c>
      <c r="G427" t="s">
        <v>27</v>
      </c>
      <c r="H427" t="s">
        <v>772</v>
      </c>
      <c r="I427" t="s">
        <v>774</v>
      </c>
      <c r="J427" t="s">
        <v>8</v>
      </c>
      <c r="K427" t="s">
        <v>28</v>
      </c>
      <c r="L427">
        <v>0</v>
      </c>
    </row>
    <row r="428" spans="1:12" x14ac:dyDescent="0.3">
      <c r="A428" t="s">
        <v>769</v>
      </c>
      <c r="B428">
        <v>9452764</v>
      </c>
      <c r="C428" t="s">
        <v>994</v>
      </c>
      <c r="D428" t="s">
        <v>995</v>
      </c>
      <c r="E428" t="s">
        <v>14</v>
      </c>
      <c r="F428" t="s">
        <v>849</v>
      </c>
      <c r="G428" t="s">
        <v>29</v>
      </c>
      <c r="H428" t="s">
        <v>772</v>
      </c>
      <c r="I428" t="s">
        <v>774</v>
      </c>
      <c r="J428" t="s">
        <v>8</v>
      </c>
      <c r="K428" t="s">
        <v>30</v>
      </c>
      <c r="L428">
        <v>0</v>
      </c>
    </row>
    <row r="429" spans="1:12" x14ac:dyDescent="0.3">
      <c r="A429" t="s">
        <v>769</v>
      </c>
      <c r="B429">
        <v>9452765</v>
      </c>
      <c r="C429" t="s">
        <v>994</v>
      </c>
      <c r="D429" t="s">
        <v>995</v>
      </c>
      <c r="E429" t="s">
        <v>14</v>
      </c>
      <c r="F429" t="s">
        <v>11</v>
      </c>
      <c r="G429" t="s">
        <v>854</v>
      </c>
      <c r="H429" t="s">
        <v>772</v>
      </c>
      <c r="I429" t="s">
        <v>774</v>
      </c>
      <c r="J429" t="s">
        <v>8</v>
      </c>
      <c r="K429" t="s">
        <v>853</v>
      </c>
      <c r="L429">
        <v>0</v>
      </c>
    </row>
    <row r="430" spans="1:12" x14ac:dyDescent="0.3">
      <c r="A430" t="s">
        <v>769</v>
      </c>
      <c r="B430">
        <v>9452766</v>
      </c>
      <c r="C430" t="s">
        <v>994</v>
      </c>
      <c r="D430" t="s">
        <v>995</v>
      </c>
      <c r="E430" t="s">
        <v>14</v>
      </c>
      <c r="F430" t="s">
        <v>11</v>
      </c>
      <c r="G430" t="s">
        <v>36</v>
      </c>
      <c r="H430" t="s">
        <v>772</v>
      </c>
      <c r="I430" t="s">
        <v>774</v>
      </c>
      <c r="J430" t="s">
        <v>8</v>
      </c>
      <c r="K430" t="s">
        <v>37</v>
      </c>
      <c r="L430">
        <v>0</v>
      </c>
    </row>
    <row r="431" spans="1:12" x14ac:dyDescent="0.3">
      <c r="A431" t="s">
        <v>769</v>
      </c>
      <c r="B431">
        <v>9452767</v>
      </c>
      <c r="C431" t="s">
        <v>994</v>
      </c>
      <c r="D431" t="s">
        <v>995</v>
      </c>
      <c r="E431" t="s">
        <v>14</v>
      </c>
      <c r="F431" t="s">
        <v>11</v>
      </c>
      <c r="G431" t="s">
        <v>38</v>
      </c>
      <c r="H431" t="s">
        <v>772</v>
      </c>
      <c r="I431" t="s">
        <v>774</v>
      </c>
      <c r="J431" t="s">
        <v>8</v>
      </c>
      <c r="K431" t="s">
        <v>39</v>
      </c>
      <c r="L431">
        <v>0</v>
      </c>
    </row>
    <row r="432" spans="1:12" x14ac:dyDescent="0.3">
      <c r="A432" t="s">
        <v>769</v>
      </c>
      <c r="B432">
        <v>9452768</v>
      </c>
      <c r="C432" t="s">
        <v>994</v>
      </c>
      <c r="D432" t="s">
        <v>995</v>
      </c>
      <c r="E432" t="s">
        <v>14</v>
      </c>
      <c r="F432" t="s">
        <v>884</v>
      </c>
      <c r="G432" t="s">
        <v>40</v>
      </c>
      <c r="H432" t="s">
        <v>772</v>
      </c>
      <c r="I432" t="s">
        <v>774</v>
      </c>
      <c r="J432" t="s">
        <v>8</v>
      </c>
      <c r="K432" t="s">
        <v>41</v>
      </c>
      <c r="L432">
        <v>0</v>
      </c>
    </row>
    <row r="433" spans="1:12" x14ac:dyDescent="0.3">
      <c r="A433" t="s">
        <v>769</v>
      </c>
      <c r="B433">
        <v>9452769</v>
      </c>
      <c r="C433" t="s">
        <v>994</v>
      </c>
      <c r="D433" t="s">
        <v>995</v>
      </c>
      <c r="E433" t="s">
        <v>6</v>
      </c>
      <c r="F433" t="s">
        <v>998</v>
      </c>
      <c r="G433" t="s">
        <v>7</v>
      </c>
      <c r="H433" t="s">
        <v>772</v>
      </c>
      <c r="I433" t="s">
        <v>775</v>
      </c>
      <c r="J433" t="s">
        <v>8</v>
      </c>
      <c r="K433" t="s">
        <v>9</v>
      </c>
      <c r="L433">
        <v>0</v>
      </c>
    </row>
    <row r="434" spans="1:12" x14ac:dyDescent="0.3">
      <c r="A434" t="s">
        <v>769</v>
      </c>
      <c r="B434">
        <v>9452770</v>
      </c>
      <c r="C434" t="s">
        <v>994</v>
      </c>
      <c r="D434" t="s">
        <v>995</v>
      </c>
      <c r="E434" t="s">
        <v>10</v>
      </c>
      <c r="F434" t="s">
        <v>11</v>
      </c>
      <c r="G434" t="s">
        <v>12</v>
      </c>
      <c r="H434" t="s">
        <v>772</v>
      </c>
      <c r="I434" t="s">
        <v>775</v>
      </c>
      <c r="J434" t="s">
        <v>8</v>
      </c>
      <c r="K434" t="s">
        <v>13</v>
      </c>
      <c r="L434">
        <v>0</v>
      </c>
    </row>
    <row r="435" spans="1:12" x14ac:dyDescent="0.3">
      <c r="A435" t="s">
        <v>769</v>
      </c>
      <c r="B435">
        <v>9452771</v>
      </c>
      <c r="C435" t="s">
        <v>994</v>
      </c>
      <c r="D435" t="s">
        <v>995</v>
      </c>
      <c r="E435" t="s">
        <v>14</v>
      </c>
      <c r="F435" t="s">
        <v>11</v>
      </c>
      <c r="G435" t="s">
        <v>822</v>
      </c>
      <c r="H435" t="s">
        <v>772</v>
      </c>
      <c r="I435" t="s">
        <v>775</v>
      </c>
      <c r="J435" t="s">
        <v>8</v>
      </c>
      <c r="K435" t="s">
        <v>21</v>
      </c>
      <c r="L435">
        <v>0</v>
      </c>
    </row>
    <row r="436" spans="1:12" x14ac:dyDescent="0.3">
      <c r="A436" t="s">
        <v>769</v>
      </c>
      <c r="B436">
        <v>9452772</v>
      </c>
      <c r="C436" t="s">
        <v>994</v>
      </c>
      <c r="D436" t="s">
        <v>995</v>
      </c>
      <c r="E436" t="s">
        <v>14</v>
      </c>
      <c r="F436" t="s">
        <v>11</v>
      </c>
      <c r="G436" t="s">
        <v>833</v>
      </c>
      <c r="H436" t="s">
        <v>772</v>
      </c>
      <c r="I436" t="s">
        <v>775</v>
      </c>
      <c r="J436" t="s">
        <v>8</v>
      </c>
      <c r="K436" t="s">
        <v>24</v>
      </c>
      <c r="L436">
        <v>0</v>
      </c>
    </row>
    <row r="437" spans="1:12" x14ac:dyDescent="0.3">
      <c r="A437" t="s">
        <v>769</v>
      </c>
      <c r="B437">
        <v>9452773</v>
      </c>
      <c r="C437" t="s">
        <v>994</v>
      </c>
      <c r="D437" t="s">
        <v>995</v>
      </c>
      <c r="E437" t="s">
        <v>14</v>
      </c>
      <c r="F437" t="s">
        <v>11</v>
      </c>
      <c r="G437" t="s">
        <v>25</v>
      </c>
      <c r="H437" t="s">
        <v>772</v>
      </c>
      <c r="I437" t="s">
        <v>775</v>
      </c>
      <c r="J437" t="s">
        <v>8</v>
      </c>
      <c r="K437" t="s">
        <v>26</v>
      </c>
      <c r="L437">
        <v>0</v>
      </c>
    </row>
    <row r="438" spans="1:12" x14ac:dyDescent="0.3">
      <c r="A438" t="s">
        <v>769</v>
      </c>
      <c r="B438">
        <v>9452774</v>
      </c>
      <c r="C438" t="s">
        <v>994</v>
      </c>
      <c r="D438" t="s">
        <v>995</v>
      </c>
      <c r="E438" t="s">
        <v>14</v>
      </c>
      <c r="F438" t="s">
        <v>11</v>
      </c>
      <c r="G438" t="s">
        <v>27</v>
      </c>
      <c r="H438" t="s">
        <v>772</v>
      </c>
      <c r="I438" t="s">
        <v>775</v>
      </c>
      <c r="J438" t="s">
        <v>8</v>
      </c>
      <c r="K438" t="s">
        <v>28</v>
      </c>
      <c r="L438">
        <v>0</v>
      </c>
    </row>
    <row r="439" spans="1:12" x14ac:dyDescent="0.3">
      <c r="A439" t="s">
        <v>769</v>
      </c>
      <c r="B439">
        <v>9452775</v>
      </c>
      <c r="C439" t="s">
        <v>994</v>
      </c>
      <c r="D439" t="s">
        <v>995</v>
      </c>
      <c r="E439" t="s">
        <v>14</v>
      </c>
      <c r="F439" t="s">
        <v>849</v>
      </c>
      <c r="G439" t="s">
        <v>29</v>
      </c>
      <c r="H439" t="s">
        <v>772</v>
      </c>
      <c r="I439" t="s">
        <v>775</v>
      </c>
      <c r="J439" t="s">
        <v>8</v>
      </c>
      <c r="K439" t="s">
        <v>30</v>
      </c>
      <c r="L439">
        <v>357.7</v>
      </c>
    </row>
    <row r="440" spans="1:12" x14ac:dyDescent="0.3">
      <c r="A440" t="s">
        <v>769</v>
      </c>
      <c r="B440">
        <v>9452776</v>
      </c>
      <c r="C440" t="s">
        <v>994</v>
      </c>
      <c r="D440" t="s">
        <v>995</v>
      </c>
      <c r="E440" t="s">
        <v>14</v>
      </c>
      <c r="F440" t="s">
        <v>11</v>
      </c>
      <c r="G440" t="s">
        <v>854</v>
      </c>
      <c r="H440" t="s">
        <v>772</v>
      </c>
      <c r="I440" t="s">
        <v>775</v>
      </c>
      <c r="J440" t="s">
        <v>8</v>
      </c>
      <c r="K440" t="s">
        <v>853</v>
      </c>
      <c r="L440">
        <v>0</v>
      </c>
    </row>
    <row r="441" spans="1:12" x14ac:dyDescent="0.3">
      <c r="A441" t="s">
        <v>769</v>
      </c>
      <c r="B441">
        <v>9452777</v>
      </c>
      <c r="C441" t="s">
        <v>994</v>
      </c>
      <c r="D441" t="s">
        <v>995</v>
      </c>
      <c r="E441" t="s">
        <v>14</v>
      </c>
      <c r="F441" t="s">
        <v>11</v>
      </c>
      <c r="G441" t="s">
        <v>36</v>
      </c>
      <c r="H441" t="s">
        <v>772</v>
      </c>
      <c r="I441" t="s">
        <v>775</v>
      </c>
      <c r="J441" t="s">
        <v>8</v>
      </c>
      <c r="K441" t="s">
        <v>37</v>
      </c>
      <c r="L441">
        <v>0</v>
      </c>
    </row>
    <row r="442" spans="1:12" x14ac:dyDescent="0.3">
      <c r="A442" t="s">
        <v>769</v>
      </c>
      <c r="B442">
        <v>9452778</v>
      </c>
      <c r="C442" t="s">
        <v>994</v>
      </c>
      <c r="D442" t="s">
        <v>995</v>
      </c>
      <c r="E442" t="s">
        <v>14</v>
      </c>
      <c r="F442" t="s">
        <v>11</v>
      </c>
      <c r="G442" t="s">
        <v>38</v>
      </c>
      <c r="H442" t="s">
        <v>772</v>
      </c>
      <c r="I442" t="s">
        <v>775</v>
      </c>
      <c r="J442" t="s">
        <v>8</v>
      </c>
      <c r="K442" t="s">
        <v>39</v>
      </c>
      <c r="L442">
        <v>0</v>
      </c>
    </row>
    <row r="443" spans="1:12" x14ac:dyDescent="0.3">
      <c r="A443" t="s">
        <v>769</v>
      </c>
      <c r="B443">
        <v>9452779</v>
      </c>
      <c r="C443" t="s">
        <v>994</v>
      </c>
      <c r="D443" t="s">
        <v>995</v>
      </c>
      <c r="E443" t="s">
        <v>14</v>
      </c>
      <c r="F443" t="s">
        <v>884</v>
      </c>
      <c r="G443" t="s">
        <v>40</v>
      </c>
      <c r="H443" t="s">
        <v>772</v>
      </c>
      <c r="I443" t="s">
        <v>775</v>
      </c>
      <c r="J443" t="s">
        <v>8</v>
      </c>
      <c r="K443" t="s">
        <v>41</v>
      </c>
      <c r="L443">
        <v>0</v>
      </c>
    </row>
    <row r="444" spans="1:12" x14ac:dyDescent="0.3">
      <c r="A444" t="s">
        <v>769</v>
      </c>
      <c r="B444">
        <v>9452780</v>
      </c>
      <c r="C444" t="s">
        <v>994</v>
      </c>
      <c r="D444" t="s">
        <v>995</v>
      </c>
      <c r="E444" t="s">
        <v>6</v>
      </c>
      <c r="F444" t="s">
        <v>998</v>
      </c>
      <c r="G444" t="s">
        <v>7</v>
      </c>
      <c r="H444" t="s">
        <v>772</v>
      </c>
      <c r="I444" t="s">
        <v>776</v>
      </c>
      <c r="J444" t="s">
        <v>8</v>
      </c>
      <c r="K444" t="s">
        <v>9</v>
      </c>
      <c r="L444">
        <v>9181.1299999999992</v>
      </c>
    </row>
    <row r="445" spans="1:12" x14ac:dyDescent="0.3">
      <c r="A445" t="s">
        <v>769</v>
      </c>
      <c r="B445">
        <v>9452781</v>
      </c>
      <c r="C445" t="s">
        <v>994</v>
      </c>
      <c r="D445" t="s">
        <v>995</v>
      </c>
      <c r="E445" t="s">
        <v>10</v>
      </c>
      <c r="F445" t="s">
        <v>11</v>
      </c>
      <c r="G445" t="s">
        <v>12</v>
      </c>
      <c r="H445" t="s">
        <v>772</v>
      </c>
      <c r="I445" t="s">
        <v>776</v>
      </c>
      <c r="J445" t="s">
        <v>8</v>
      </c>
      <c r="K445" t="s">
        <v>13</v>
      </c>
      <c r="L445">
        <v>730.43</v>
      </c>
    </row>
    <row r="446" spans="1:12" x14ac:dyDescent="0.3">
      <c r="A446" t="s">
        <v>769</v>
      </c>
      <c r="B446">
        <v>9452782</v>
      </c>
      <c r="C446" t="s">
        <v>994</v>
      </c>
      <c r="D446" t="s">
        <v>995</v>
      </c>
      <c r="E446" t="s">
        <v>14</v>
      </c>
      <c r="F446" t="s">
        <v>11</v>
      </c>
      <c r="G446" t="s">
        <v>822</v>
      </c>
      <c r="H446" t="s">
        <v>772</v>
      </c>
      <c r="I446" t="s">
        <v>776</v>
      </c>
      <c r="J446" t="s">
        <v>8</v>
      </c>
      <c r="K446" t="s">
        <v>21</v>
      </c>
      <c r="L446">
        <v>49</v>
      </c>
    </row>
    <row r="447" spans="1:12" x14ac:dyDescent="0.3">
      <c r="A447" t="s">
        <v>769</v>
      </c>
      <c r="B447">
        <v>9452783</v>
      </c>
      <c r="C447" t="s">
        <v>994</v>
      </c>
      <c r="D447" t="s">
        <v>995</v>
      </c>
      <c r="E447" t="s">
        <v>14</v>
      </c>
      <c r="F447" t="s">
        <v>11</v>
      </c>
      <c r="G447" t="s">
        <v>833</v>
      </c>
      <c r="H447" t="s">
        <v>772</v>
      </c>
      <c r="I447" t="s">
        <v>776</v>
      </c>
      <c r="J447" t="s">
        <v>8</v>
      </c>
      <c r="K447" t="s">
        <v>24</v>
      </c>
      <c r="L447">
        <v>-8.6999999999999993</v>
      </c>
    </row>
    <row r="448" spans="1:12" x14ac:dyDescent="0.3">
      <c r="A448" t="s">
        <v>769</v>
      </c>
      <c r="B448">
        <v>9452784</v>
      </c>
      <c r="C448" t="s">
        <v>994</v>
      </c>
      <c r="D448" t="s">
        <v>995</v>
      </c>
      <c r="E448" t="s">
        <v>14</v>
      </c>
      <c r="F448" t="s">
        <v>11</v>
      </c>
      <c r="G448" t="s">
        <v>25</v>
      </c>
      <c r="H448" t="s">
        <v>772</v>
      </c>
      <c r="I448" t="s">
        <v>776</v>
      </c>
      <c r="J448" t="s">
        <v>8</v>
      </c>
      <c r="K448" t="s">
        <v>26</v>
      </c>
      <c r="L448">
        <v>113.04</v>
      </c>
    </row>
    <row r="449" spans="1:12" x14ac:dyDescent="0.3">
      <c r="A449" t="s">
        <v>769</v>
      </c>
      <c r="B449">
        <v>9452785</v>
      </c>
      <c r="C449" t="s">
        <v>994</v>
      </c>
      <c r="D449" t="s">
        <v>995</v>
      </c>
      <c r="E449" t="s">
        <v>14</v>
      </c>
      <c r="F449" t="s">
        <v>11</v>
      </c>
      <c r="G449" t="s">
        <v>27</v>
      </c>
      <c r="H449" t="s">
        <v>772</v>
      </c>
      <c r="I449" t="s">
        <v>776</v>
      </c>
      <c r="J449" t="s">
        <v>8</v>
      </c>
      <c r="K449" t="s">
        <v>28</v>
      </c>
      <c r="L449">
        <v>94.43</v>
      </c>
    </row>
    <row r="450" spans="1:12" x14ac:dyDescent="0.3">
      <c r="A450" t="s">
        <v>769</v>
      </c>
      <c r="B450">
        <v>9452786</v>
      </c>
      <c r="C450" t="s">
        <v>994</v>
      </c>
      <c r="D450" t="s">
        <v>995</v>
      </c>
      <c r="E450" t="s">
        <v>14</v>
      </c>
      <c r="F450" t="s">
        <v>849</v>
      </c>
      <c r="G450" t="s">
        <v>29</v>
      </c>
      <c r="H450" t="s">
        <v>772</v>
      </c>
      <c r="I450" t="s">
        <v>776</v>
      </c>
      <c r="J450" t="s">
        <v>8</v>
      </c>
      <c r="K450" t="s">
        <v>30</v>
      </c>
      <c r="L450">
        <v>0</v>
      </c>
    </row>
    <row r="451" spans="1:12" x14ac:dyDescent="0.3">
      <c r="A451" t="s">
        <v>769</v>
      </c>
      <c r="B451">
        <v>9452787</v>
      </c>
      <c r="C451" t="s">
        <v>994</v>
      </c>
      <c r="D451" t="s">
        <v>995</v>
      </c>
      <c r="E451" t="s">
        <v>14</v>
      </c>
      <c r="F451" t="s">
        <v>11</v>
      </c>
      <c r="G451" t="s">
        <v>854</v>
      </c>
      <c r="H451" t="s">
        <v>772</v>
      </c>
      <c r="I451" t="s">
        <v>776</v>
      </c>
      <c r="J451" t="s">
        <v>8</v>
      </c>
      <c r="K451" t="s">
        <v>853</v>
      </c>
      <c r="L451">
        <v>51.77</v>
      </c>
    </row>
    <row r="452" spans="1:12" x14ac:dyDescent="0.3">
      <c r="A452" t="s">
        <v>769</v>
      </c>
      <c r="B452">
        <v>9452788</v>
      </c>
      <c r="C452" t="s">
        <v>994</v>
      </c>
      <c r="D452" t="s">
        <v>995</v>
      </c>
      <c r="E452" t="s">
        <v>14</v>
      </c>
      <c r="F452" t="s">
        <v>11</v>
      </c>
      <c r="G452" t="s">
        <v>36</v>
      </c>
      <c r="H452" t="s">
        <v>772</v>
      </c>
      <c r="I452" t="s">
        <v>776</v>
      </c>
      <c r="J452" t="s">
        <v>8</v>
      </c>
      <c r="K452" t="s">
        <v>37</v>
      </c>
      <c r="L452">
        <v>12.96</v>
      </c>
    </row>
    <row r="453" spans="1:12" x14ac:dyDescent="0.3">
      <c r="A453" t="s">
        <v>769</v>
      </c>
      <c r="B453">
        <v>9452789</v>
      </c>
      <c r="C453" t="s">
        <v>994</v>
      </c>
      <c r="D453" t="s">
        <v>995</v>
      </c>
      <c r="E453" t="s">
        <v>14</v>
      </c>
      <c r="F453" t="s">
        <v>11</v>
      </c>
      <c r="G453" t="s">
        <v>38</v>
      </c>
      <c r="H453" t="s">
        <v>772</v>
      </c>
      <c r="I453" t="s">
        <v>776</v>
      </c>
      <c r="J453" t="s">
        <v>8</v>
      </c>
      <c r="K453" t="s">
        <v>39</v>
      </c>
      <c r="L453">
        <v>47.07</v>
      </c>
    </row>
    <row r="454" spans="1:12" x14ac:dyDescent="0.3">
      <c r="A454" t="s">
        <v>769</v>
      </c>
      <c r="B454">
        <v>9452790</v>
      </c>
      <c r="C454" t="s">
        <v>994</v>
      </c>
      <c r="D454" t="s">
        <v>995</v>
      </c>
      <c r="E454" t="s">
        <v>14</v>
      </c>
      <c r="F454" t="s">
        <v>884</v>
      </c>
      <c r="G454" t="s">
        <v>40</v>
      </c>
      <c r="H454" t="s">
        <v>772</v>
      </c>
      <c r="I454" t="s">
        <v>776</v>
      </c>
      <c r="J454" t="s">
        <v>8</v>
      </c>
      <c r="K454" t="s">
        <v>41</v>
      </c>
      <c r="L454">
        <v>210.43</v>
      </c>
    </row>
    <row r="455" spans="1:12" x14ac:dyDescent="0.3">
      <c r="A455" t="s">
        <v>769</v>
      </c>
      <c r="B455">
        <v>9452791</v>
      </c>
      <c r="C455" t="s">
        <v>994</v>
      </c>
      <c r="D455" t="s">
        <v>995</v>
      </c>
      <c r="E455" t="s">
        <v>6</v>
      </c>
      <c r="F455" t="s">
        <v>998</v>
      </c>
      <c r="G455" t="s">
        <v>7</v>
      </c>
      <c r="H455" t="s">
        <v>772</v>
      </c>
      <c r="I455" t="s">
        <v>771</v>
      </c>
      <c r="J455" t="s">
        <v>8</v>
      </c>
      <c r="K455" t="s">
        <v>9</v>
      </c>
      <c r="L455">
        <v>9746.35</v>
      </c>
    </row>
    <row r="456" spans="1:12" x14ac:dyDescent="0.3">
      <c r="A456" t="s">
        <v>769</v>
      </c>
      <c r="B456">
        <v>9452792</v>
      </c>
      <c r="C456" t="s">
        <v>994</v>
      </c>
      <c r="D456" t="s">
        <v>995</v>
      </c>
      <c r="E456" t="s">
        <v>10</v>
      </c>
      <c r="F456" t="s">
        <v>11</v>
      </c>
      <c r="G456" t="s">
        <v>12</v>
      </c>
      <c r="H456" t="s">
        <v>772</v>
      </c>
      <c r="I456" t="s">
        <v>771</v>
      </c>
      <c r="J456" t="s">
        <v>8</v>
      </c>
      <c r="K456" t="s">
        <v>13</v>
      </c>
      <c r="L456">
        <v>730.43</v>
      </c>
    </row>
    <row r="457" spans="1:12" x14ac:dyDescent="0.3">
      <c r="A457" t="s">
        <v>769</v>
      </c>
      <c r="B457">
        <v>9452793</v>
      </c>
      <c r="C457" t="s">
        <v>994</v>
      </c>
      <c r="D457" t="s">
        <v>995</v>
      </c>
      <c r="E457" t="s">
        <v>14</v>
      </c>
      <c r="F457" t="s">
        <v>11</v>
      </c>
      <c r="G457" t="s">
        <v>822</v>
      </c>
      <c r="H457" t="s">
        <v>772</v>
      </c>
      <c r="I457" t="s">
        <v>771</v>
      </c>
      <c r="J457" t="s">
        <v>8</v>
      </c>
      <c r="K457" t="s">
        <v>21</v>
      </c>
      <c r="L457">
        <v>49</v>
      </c>
    </row>
    <row r="458" spans="1:12" x14ac:dyDescent="0.3">
      <c r="A458" t="s">
        <v>769</v>
      </c>
      <c r="B458">
        <v>9452794</v>
      </c>
      <c r="C458" t="s">
        <v>994</v>
      </c>
      <c r="D458" t="s">
        <v>995</v>
      </c>
      <c r="E458" t="s">
        <v>14</v>
      </c>
      <c r="F458" t="s">
        <v>11</v>
      </c>
      <c r="G458" t="s">
        <v>833</v>
      </c>
      <c r="H458" t="s">
        <v>772</v>
      </c>
      <c r="I458" t="s">
        <v>771</v>
      </c>
      <c r="J458" t="s">
        <v>8</v>
      </c>
      <c r="K458" t="s">
        <v>24</v>
      </c>
      <c r="L458">
        <v>100.02</v>
      </c>
    </row>
    <row r="459" spans="1:12" x14ac:dyDescent="0.3">
      <c r="A459" t="s">
        <v>769</v>
      </c>
      <c r="B459">
        <v>9452795</v>
      </c>
      <c r="C459" t="s">
        <v>994</v>
      </c>
      <c r="D459" t="s">
        <v>995</v>
      </c>
      <c r="E459" t="s">
        <v>14</v>
      </c>
      <c r="F459" t="s">
        <v>11</v>
      </c>
      <c r="G459" t="s">
        <v>25</v>
      </c>
      <c r="H459" t="s">
        <v>772</v>
      </c>
      <c r="I459" t="s">
        <v>771</v>
      </c>
      <c r="J459" t="s">
        <v>8</v>
      </c>
      <c r="K459" t="s">
        <v>26</v>
      </c>
      <c r="L459">
        <v>113.04</v>
      </c>
    </row>
    <row r="460" spans="1:12" x14ac:dyDescent="0.3">
      <c r="A460" t="s">
        <v>769</v>
      </c>
      <c r="B460">
        <v>9452796</v>
      </c>
      <c r="C460" t="s">
        <v>994</v>
      </c>
      <c r="D460" t="s">
        <v>995</v>
      </c>
      <c r="E460" t="s">
        <v>14</v>
      </c>
      <c r="F460" t="s">
        <v>11</v>
      </c>
      <c r="G460" t="s">
        <v>27</v>
      </c>
      <c r="H460" t="s">
        <v>772</v>
      </c>
      <c r="I460" t="s">
        <v>771</v>
      </c>
      <c r="J460" t="s">
        <v>8</v>
      </c>
      <c r="K460" t="s">
        <v>28</v>
      </c>
      <c r="L460">
        <v>94.43</v>
      </c>
    </row>
    <row r="461" spans="1:12" x14ac:dyDescent="0.3">
      <c r="A461" t="s">
        <v>769</v>
      </c>
      <c r="B461">
        <v>9452797</v>
      </c>
      <c r="C461" t="s">
        <v>994</v>
      </c>
      <c r="D461" t="s">
        <v>995</v>
      </c>
      <c r="E461" t="s">
        <v>14</v>
      </c>
      <c r="F461" t="s">
        <v>849</v>
      </c>
      <c r="G461" t="s">
        <v>29</v>
      </c>
      <c r="H461" t="s">
        <v>772</v>
      </c>
      <c r="I461" t="s">
        <v>771</v>
      </c>
      <c r="J461" t="s">
        <v>8</v>
      </c>
      <c r="K461" t="s">
        <v>30</v>
      </c>
      <c r="L461">
        <v>357.7</v>
      </c>
    </row>
    <row r="462" spans="1:12" x14ac:dyDescent="0.3">
      <c r="A462" t="s">
        <v>769</v>
      </c>
      <c r="B462">
        <v>9452798</v>
      </c>
      <c r="C462" t="s">
        <v>994</v>
      </c>
      <c r="D462" t="s">
        <v>995</v>
      </c>
      <c r="E462" t="s">
        <v>14</v>
      </c>
      <c r="F462" t="s">
        <v>11</v>
      </c>
      <c r="G462" t="s">
        <v>854</v>
      </c>
      <c r="H462" t="s">
        <v>772</v>
      </c>
      <c r="I462" t="s">
        <v>771</v>
      </c>
      <c r="J462" t="s">
        <v>8</v>
      </c>
      <c r="K462" t="s">
        <v>853</v>
      </c>
      <c r="L462">
        <v>51.77</v>
      </c>
    </row>
    <row r="463" spans="1:12" x14ac:dyDescent="0.3">
      <c r="A463" t="s">
        <v>769</v>
      </c>
      <c r="B463">
        <v>9452799</v>
      </c>
      <c r="C463" t="s">
        <v>994</v>
      </c>
      <c r="D463" t="s">
        <v>995</v>
      </c>
      <c r="E463" t="s">
        <v>14</v>
      </c>
      <c r="F463" t="s">
        <v>11</v>
      </c>
      <c r="G463" t="s">
        <v>36</v>
      </c>
      <c r="H463" t="s">
        <v>772</v>
      </c>
      <c r="I463" t="s">
        <v>771</v>
      </c>
      <c r="J463" t="s">
        <v>8</v>
      </c>
      <c r="K463" t="s">
        <v>37</v>
      </c>
      <c r="L463">
        <v>12.96</v>
      </c>
    </row>
    <row r="464" spans="1:12" x14ac:dyDescent="0.3">
      <c r="A464" t="s">
        <v>769</v>
      </c>
      <c r="B464">
        <v>9452800</v>
      </c>
      <c r="C464" t="s">
        <v>994</v>
      </c>
      <c r="D464" t="s">
        <v>995</v>
      </c>
      <c r="E464" t="s">
        <v>14</v>
      </c>
      <c r="F464" t="s">
        <v>11</v>
      </c>
      <c r="G464" t="s">
        <v>38</v>
      </c>
      <c r="H464" t="s">
        <v>772</v>
      </c>
      <c r="I464" t="s">
        <v>771</v>
      </c>
      <c r="J464" t="s">
        <v>8</v>
      </c>
      <c r="K464" t="s">
        <v>39</v>
      </c>
      <c r="L464">
        <v>47.07</v>
      </c>
    </row>
    <row r="465" spans="1:12" x14ac:dyDescent="0.3">
      <c r="A465" t="s">
        <v>769</v>
      </c>
      <c r="B465">
        <v>9452801</v>
      </c>
      <c r="C465" t="s">
        <v>994</v>
      </c>
      <c r="D465" t="s">
        <v>995</v>
      </c>
      <c r="E465" t="s">
        <v>14</v>
      </c>
      <c r="F465" t="s">
        <v>884</v>
      </c>
      <c r="G465" t="s">
        <v>40</v>
      </c>
      <c r="H465" t="s">
        <v>772</v>
      </c>
      <c r="I465" t="s">
        <v>771</v>
      </c>
      <c r="J465" t="s">
        <v>8</v>
      </c>
      <c r="K465" t="s">
        <v>41</v>
      </c>
      <c r="L465">
        <v>210.43</v>
      </c>
    </row>
    <row r="466" spans="1:12" x14ac:dyDescent="0.3">
      <c r="A466" t="s">
        <v>769</v>
      </c>
      <c r="B466">
        <v>9452802</v>
      </c>
      <c r="C466" t="s">
        <v>994</v>
      </c>
      <c r="D466" t="s">
        <v>995</v>
      </c>
      <c r="E466" t="s">
        <v>6</v>
      </c>
      <c r="F466" t="s">
        <v>998</v>
      </c>
      <c r="G466" t="s">
        <v>7</v>
      </c>
      <c r="H466" t="s">
        <v>777</v>
      </c>
      <c r="I466" t="s">
        <v>778</v>
      </c>
      <c r="J466" t="s">
        <v>8</v>
      </c>
      <c r="K466" t="s">
        <v>9</v>
      </c>
      <c r="L466">
        <v>470.65</v>
      </c>
    </row>
    <row r="467" spans="1:12" x14ac:dyDescent="0.3">
      <c r="A467" t="s">
        <v>769</v>
      </c>
      <c r="B467">
        <v>9452803</v>
      </c>
      <c r="C467" t="s">
        <v>994</v>
      </c>
      <c r="D467" t="s">
        <v>995</v>
      </c>
      <c r="E467" t="s">
        <v>14</v>
      </c>
      <c r="F467" t="s">
        <v>11</v>
      </c>
      <c r="G467" t="s">
        <v>814</v>
      </c>
      <c r="H467" t="s">
        <v>777</v>
      </c>
      <c r="I467" t="s">
        <v>778</v>
      </c>
      <c r="J467" t="s">
        <v>8</v>
      </c>
      <c r="K467" t="s">
        <v>15</v>
      </c>
      <c r="L467">
        <v>2173.91</v>
      </c>
    </row>
    <row r="468" spans="1:12" x14ac:dyDescent="0.3">
      <c r="A468" t="s">
        <v>769</v>
      </c>
      <c r="B468">
        <v>9452804</v>
      </c>
      <c r="C468" t="s">
        <v>994</v>
      </c>
      <c r="D468" t="s">
        <v>995</v>
      </c>
      <c r="E468" t="s">
        <v>14</v>
      </c>
      <c r="F468" t="s">
        <v>11</v>
      </c>
      <c r="G468" t="s">
        <v>822</v>
      </c>
      <c r="H468" t="s">
        <v>777</v>
      </c>
      <c r="I468" t="s">
        <v>778</v>
      </c>
      <c r="J468" t="s">
        <v>8</v>
      </c>
      <c r="K468" t="s">
        <v>21</v>
      </c>
      <c r="L468">
        <v>0</v>
      </c>
    </row>
    <row r="469" spans="1:12" x14ac:dyDescent="0.3">
      <c r="A469" t="s">
        <v>769</v>
      </c>
      <c r="B469">
        <v>9452805</v>
      </c>
      <c r="C469" t="s">
        <v>994</v>
      </c>
      <c r="D469" t="s">
        <v>995</v>
      </c>
      <c r="E469" t="s">
        <v>14</v>
      </c>
      <c r="F469" t="s">
        <v>829</v>
      </c>
      <c r="G469" t="s">
        <v>22</v>
      </c>
      <c r="H469" t="s">
        <v>777</v>
      </c>
      <c r="I469" t="s">
        <v>778</v>
      </c>
      <c r="J469" t="s">
        <v>8</v>
      </c>
      <c r="K469" t="s">
        <v>23</v>
      </c>
      <c r="L469">
        <v>0</v>
      </c>
    </row>
    <row r="470" spans="1:12" x14ac:dyDescent="0.3">
      <c r="A470" t="s">
        <v>769</v>
      </c>
      <c r="B470">
        <v>9452806</v>
      </c>
      <c r="C470" t="s">
        <v>994</v>
      </c>
      <c r="D470" t="s">
        <v>995</v>
      </c>
      <c r="E470" t="s">
        <v>14</v>
      </c>
      <c r="F470" t="s">
        <v>11</v>
      </c>
      <c r="G470" t="s">
        <v>25</v>
      </c>
      <c r="H470" t="s">
        <v>777</v>
      </c>
      <c r="I470" t="s">
        <v>778</v>
      </c>
      <c r="J470" t="s">
        <v>8</v>
      </c>
      <c r="K470" t="s">
        <v>26</v>
      </c>
      <c r="L470">
        <v>0</v>
      </c>
    </row>
    <row r="471" spans="1:12" x14ac:dyDescent="0.3">
      <c r="A471" t="s">
        <v>769</v>
      </c>
      <c r="B471">
        <v>9452807</v>
      </c>
      <c r="C471" t="s">
        <v>994</v>
      </c>
      <c r="D471" t="s">
        <v>995</v>
      </c>
      <c r="E471" t="s">
        <v>14</v>
      </c>
      <c r="F471" t="s">
        <v>11</v>
      </c>
      <c r="G471" t="s">
        <v>27</v>
      </c>
      <c r="H471" t="s">
        <v>777</v>
      </c>
      <c r="I471" t="s">
        <v>778</v>
      </c>
      <c r="J471" t="s">
        <v>8</v>
      </c>
      <c r="K471" t="s">
        <v>28</v>
      </c>
      <c r="L471">
        <v>0</v>
      </c>
    </row>
    <row r="472" spans="1:12" x14ac:dyDescent="0.3">
      <c r="A472" t="s">
        <v>769</v>
      </c>
      <c r="B472">
        <v>9452808</v>
      </c>
      <c r="C472" t="s">
        <v>994</v>
      </c>
      <c r="D472" t="s">
        <v>995</v>
      </c>
      <c r="E472" t="s">
        <v>14</v>
      </c>
      <c r="F472" t="s">
        <v>11</v>
      </c>
      <c r="G472" t="s">
        <v>854</v>
      </c>
      <c r="H472" t="s">
        <v>777</v>
      </c>
      <c r="I472" t="s">
        <v>778</v>
      </c>
      <c r="J472" t="s">
        <v>8</v>
      </c>
      <c r="K472" t="s">
        <v>853</v>
      </c>
      <c r="L472">
        <v>0</v>
      </c>
    </row>
    <row r="473" spans="1:12" x14ac:dyDescent="0.3">
      <c r="A473" t="s">
        <v>769</v>
      </c>
      <c r="B473">
        <v>9452809</v>
      </c>
      <c r="C473" t="s">
        <v>994</v>
      </c>
      <c r="D473" t="s">
        <v>995</v>
      </c>
      <c r="E473" t="s">
        <v>14</v>
      </c>
      <c r="F473" t="s">
        <v>11</v>
      </c>
      <c r="G473" t="s">
        <v>31</v>
      </c>
      <c r="H473" t="s">
        <v>777</v>
      </c>
      <c r="I473" t="s">
        <v>778</v>
      </c>
      <c r="J473" t="s">
        <v>8</v>
      </c>
      <c r="K473" t="s">
        <v>32</v>
      </c>
      <c r="L473">
        <v>25.65</v>
      </c>
    </row>
    <row r="474" spans="1:12" x14ac:dyDescent="0.3">
      <c r="A474" t="s">
        <v>769</v>
      </c>
      <c r="B474">
        <v>9452810</v>
      </c>
      <c r="C474" t="s">
        <v>994</v>
      </c>
      <c r="D474" t="s">
        <v>995</v>
      </c>
      <c r="E474" t="s">
        <v>14</v>
      </c>
      <c r="F474" t="s">
        <v>860</v>
      </c>
      <c r="G474" t="s">
        <v>33</v>
      </c>
      <c r="H474" t="s">
        <v>777</v>
      </c>
      <c r="I474" t="s">
        <v>778</v>
      </c>
      <c r="J474" t="s">
        <v>8</v>
      </c>
      <c r="K474" t="s">
        <v>34</v>
      </c>
      <c r="L474">
        <v>0</v>
      </c>
    </row>
    <row r="475" spans="1:12" x14ac:dyDescent="0.3">
      <c r="A475" t="s">
        <v>769</v>
      </c>
      <c r="B475">
        <v>9452811</v>
      </c>
      <c r="C475" t="s">
        <v>994</v>
      </c>
      <c r="D475" t="s">
        <v>995</v>
      </c>
      <c r="E475" t="s">
        <v>14</v>
      </c>
      <c r="F475" t="s">
        <v>1031</v>
      </c>
      <c r="G475" t="s">
        <v>865</v>
      </c>
      <c r="H475" t="s">
        <v>777</v>
      </c>
      <c r="I475" t="s">
        <v>778</v>
      </c>
      <c r="J475" t="s">
        <v>8</v>
      </c>
      <c r="K475" t="s">
        <v>35</v>
      </c>
      <c r="L475">
        <v>0</v>
      </c>
    </row>
    <row r="476" spans="1:12" x14ac:dyDescent="0.3">
      <c r="A476" t="s">
        <v>769</v>
      </c>
      <c r="B476">
        <v>9452812</v>
      </c>
      <c r="C476" t="s">
        <v>994</v>
      </c>
      <c r="D476" t="s">
        <v>995</v>
      </c>
      <c r="E476" t="s">
        <v>6</v>
      </c>
      <c r="F476" t="s">
        <v>998</v>
      </c>
      <c r="G476" t="s">
        <v>7</v>
      </c>
      <c r="H476" t="s">
        <v>777</v>
      </c>
      <c r="I476" t="s">
        <v>773</v>
      </c>
      <c r="J476" t="s">
        <v>8</v>
      </c>
      <c r="K476" t="s">
        <v>9</v>
      </c>
      <c r="L476">
        <v>470.65</v>
      </c>
    </row>
    <row r="477" spans="1:12" x14ac:dyDescent="0.3">
      <c r="A477" t="s">
        <v>769</v>
      </c>
      <c r="B477">
        <v>9452813</v>
      </c>
      <c r="C477" t="s">
        <v>994</v>
      </c>
      <c r="D477" t="s">
        <v>995</v>
      </c>
      <c r="E477" t="s">
        <v>14</v>
      </c>
      <c r="F477" t="s">
        <v>11</v>
      </c>
      <c r="G477" t="s">
        <v>814</v>
      </c>
      <c r="H477" t="s">
        <v>777</v>
      </c>
      <c r="I477" t="s">
        <v>773</v>
      </c>
      <c r="J477" t="s">
        <v>8</v>
      </c>
      <c r="K477" t="s">
        <v>15</v>
      </c>
      <c r="L477">
        <v>0</v>
      </c>
    </row>
    <row r="478" spans="1:12" x14ac:dyDescent="0.3">
      <c r="A478" t="s">
        <v>769</v>
      </c>
      <c r="B478">
        <v>9452814</v>
      </c>
      <c r="C478" t="s">
        <v>994</v>
      </c>
      <c r="D478" t="s">
        <v>995</v>
      </c>
      <c r="E478" t="s">
        <v>14</v>
      </c>
      <c r="F478" t="s">
        <v>11</v>
      </c>
      <c r="G478" t="s">
        <v>822</v>
      </c>
      <c r="H478" t="s">
        <v>777</v>
      </c>
      <c r="I478" t="s">
        <v>773</v>
      </c>
      <c r="J478" t="s">
        <v>8</v>
      </c>
      <c r="K478" t="s">
        <v>21</v>
      </c>
      <c r="L478">
        <v>0</v>
      </c>
    </row>
    <row r="479" spans="1:12" x14ac:dyDescent="0.3">
      <c r="A479" t="s">
        <v>769</v>
      </c>
      <c r="B479">
        <v>9452815</v>
      </c>
      <c r="C479" t="s">
        <v>994</v>
      </c>
      <c r="D479" t="s">
        <v>995</v>
      </c>
      <c r="E479" t="s">
        <v>14</v>
      </c>
      <c r="F479" t="s">
        <v>829</v>
      </c>
      <c r="G479" t="s">
        <v>22</v>
      </c>
      <c r="H479" t="s">
        <v>777</v>
      </c>
      <c r="I479" t="s">
        <v>773</v>
      </c>
      <c r="J479" t="s">
        <v>8</v>
      </c>
      <c r="K479" t="s">
        <v>23</v>
      </c>
      <c r="L479">
        <v>0</v>
      </c>
    </row>
    <row r="480" spans="1:12" x14ac:dyDescent="0.3">
      <c r="A480" t="s">
        <v>769</v>
      </c>
      <c r="B480">
        <v>9452816</v>
      </c>
      <c r="C480" t="s">
        <v>994</v>
      </c>
      <c r="D480" t="s">
        <v>995</v>
      </c>
      <c r="E480" t="s">
        <v>14</v>
      </c>
      <c r="F480" t="s">
        <v>11</v>
      </c>
      <c r="G480" t="s">
        <v>25</v>
      </c>
      <c r="H480" t="s">
        <v>777</v>
      </c>
      <c r="I480" t="s">
        <v>773</v>
      </c>
      <c r="J480" t="s">
        <v>8</v>
      </c>
      <c r="K480" t="s">
        <v>26</v>
      </c>
      <c r="L480">
        <v>0</v>
      </c>
    </row>
    <row r="481" spans="1:12" x14ac:dyDescent="0.3">
      <c r="A481" t="s">
        <v>769</v>
      </c>
      <c r="B481">
        <v>9452817</v>
      </c>
      <c r="C481" t="s">
        <v>994</v>
      </c>
      <c r="D481" t="s">
        <v>995</v>
      </c>
      <c r="E481" t="s">
        <v>14</v>
      </c>
      <c r="F481" t="s">
        <v>11</v>
      </c>
      <c r="G481" t="s">
        <v>27</v>
      </c>
      <c r="H481" t="s">
        <v>777</v>
      </c>
      <c r="I481" t="s">
        <v>773</v>
      </c>
      <c r="J481" t="s">
        <v>8</v>
      </c>
      <c r="K481" t="s">
        <v>28</v>
      </c>
      <c r="L481">
        <v>0</v>
      </c>
    </row>
    <row r="482" spans="1:12" x14ac:dyDescent="0.3">
      <c r="A482" t="s">
        <v>769</v>
      </c>
      <c r="B482">
        <v>9452818</v>
      </c>
      <c r="C482" t="s">
        <v>994</v>
      </c>
      <c r="D482" t="s">
        <v>995</v>
      </c>
      <c r="E482" t="s">
        <v>14</v>
      </c>
      <c r="F482" t="s">
        <v>11</v>
      </c>
      <c r="G482" t="s">
        <v>854</v>
      </c>
      <c r="H482" t="s">
        <v>777</v>
      </c>
      <c r="I482" t="s">
        <v>773</v>
      </c>
      <c r="J482" t="s">
        <v>8</v>
      </c>
      <c r="K482" t="s">
        <v>853</v>
      </c>
      <c r="L482">
        <v>0</v>
      </c>
    </row>
    <row r="483" spans="1:12" x14ac:dyDescent="0.3">
      <c r="A483" t="s">
        <v>769</v>
      </c>
      <c r="B483">
        <v>9452819</v>
      </c>
      <c r="C483" t="s">
        <v>994</v>
      </c>
      <c r="D483" t="s">
        <v>995</v>
      </c>
      <c r="E483" t="s">
        <v>14</v>
      </c>
      <c r="F483" t="s">
        <v>11</v>
      </c>
      <c r="G483" t="s">
        <v>31</v>
      </c>
      <c r="H483" t="s">
        <v>777</v>
      </c>
      <c r="I483" t="s">
        <v>773</v>
      </c>
      <c r="J483" t="s">
        <v>8</v>
      </c>
      <c r="K483" t="s">
        <v>32</v>
      </c>
      <c r="L483">
        <v>0</v>
      </c>
    </row>
    <row r="484" spans="1:12" x14ac:dyDescent="0.3">
      <c r="A484" t="s">
        <v>769</v>
      </c>
      <c r="B484">
        <v>9452820</v>
      </c>
      <c r="C484" t="s">
        <v>994</v>
      </c>
      <c r="D484" t="s">
        <v>995</v>
      </c>
      <c r="E484" t="s">
        <v>14</v>
      </c>
      <c r="F484" t="s">
        <v>860</v>
      </c>
      <c r="G484" t="s">
        <v>33</v>
      </c>
      <c r="H484" t="s">
        <v>777</v>
      </c>
      <c r="I484" t="s">
        <v>773</v>
      </c>
      <c r="J484" t="s">
        <v>8</v>
      </c>
      <c r="K484" t="s">
        <v>34</v>
      </c>
      <c r="L484">
        <v>0</v>
      </c>
    </row>
    <row r="485" spans="1:12" x14ac:dyDescent="0.3">
      <c r="A485" t="s">
        <v>769</v>
      </c>
      <c r="B485">
        <v>9452821</v>
      </c>
      <c r="C485" t="s">
        <v>994</v>
      </c>
      <c r="D485" t="s">
        <v>995</v>
      </c>
      <c r="E485" t="s">
        <v>14</v>
      </c>
      <c r="F485" t="s">
        <v>1031</v>
      </c>
      <c r="G485" t="s">
        <v>865</v>
      </c>
      <c r="H485" t="s">
        <v>777</v>
      </c>
      <c r="I485" t="s">
        <v>773</v>
      </c>
      <c r="J485" t="s">
        <v>8</v>
      </c>
      <c r="K485" t="s">
        <v>35</v>
      </c>
      <c r="L485">
        <v>0</v>
      </c>
    </row>
    <row r="486" spans="1:12" x14ac:dyDescent="0.3">
      <c r="A486" t="s">
        <v>769</v>
      </c>
      <c r="B486">
        <v>9452822</v>
      </c>
      <c r="C486" t="s">
        <v>994</v>
      </c>
      <c r="D486" t="s">
        <v>995</v>
      </c>
      <c r="E486" t="s">
        <v>6</v>
      </c>
      <c r="F486" t="s">
        <v>998</v>
      </c>
      <c r="G486" t="s">
        <v>7</v>
      </c>
      <c r="H486" t="s">
        <v>777</v>
      </c>
      <c r="I486" t="s">
        <v>774</v>
      </c>
      <c r="J486" t="s">
        <v>8</v>
      </c>
      <c r="K486" t="s">
        <v>9</v>
      </c>
      <c r="L486">
        <v>488</v>
      </c>
    </row>
    <row r="487" spans="1:12" x14ac:dyDescent="0.3">
      <c r="A487" t="s">
        <v>769</v>
      </c>
      <c r="B487">
        <v>9452823</v>
      </c>
      <c r="C487" t="s">
        <v>994</v>
      </c>
      <c r="D487" t="s">
        <v>995</v>
      </c>
      <c r="E487" t="s">
        <v>14</v>
      </c>
      <c r="F487" t="s">
        <v>11</v>
      </c>
      <c r="G487" t="s">
        <v>814</v>
      </c>
      <c r="H487" t="s">
        <v>777</v>
      </c>
      <c r="I487" t="s">
        <v>774</v>
      </c>
      <c r="J487" t="s">
        <v>8</v>
      </c>
      <c r="K487" t="s">
        <v>15</v>
      </c>
      <c r="L487">
        <v>0</v>
      </c>
    </row>
    <row r="488" spans="1:12" x14ac:dyDescent="0.3">
      <c r="A488" t="s">
        <v>769</v>
      </c>
      <c r="B488">
        <v>9452824</v>
      </c>
      <c r="C488" t="s">
        <v>994</v>
      </c>
      <c r="D488" t="s">
        <v>995</v>
      </c>
      <c r="E488" t="s">
        <v>14</v>
      </c>
      <c r="F488" t="s">
        <v>11</v>
      </c>
      <c r="G488" t="s">
        <v>822</v>
      </c>
      <c r="H488" t="s">
        <v>777</v>
      </c>
      <c r="I488" t="s">
        <v>774</v>
      </c>
      <c r="J488" t="s">
        <v>8</v>
      </c>
      <c r="K488" t="s">
        <v>21</v>
      </c>
      <c r="L488">
        <v>0</v>
      </c>
    </row>
    <row r="489" spans="1:12" x14ac:dyDescent="0.3">
      <c r="A489" t="s">
        <v>769</v>
      </c>
      <c r="B489">
        <v>9452825</v>
      </c>
      <c r="C489" t="s">
        <v>994</v>
      </c>
      <c r="D489" t="s">
        <v>995</v>
      </c>
      <c r="E489" t="s">
        <v>14</v>
      </c>
      <c r="F489" t="s">
        <v>829</v>
      </c>
      <c r="G489" t="s">
        <v>22</v>
      </c>
      <c r="H489" t="s">
        <v>777</v>
      </c>
      <c r="I489" t="s">
        <v>774</v>
      </c>
      <c r="J489" t="s">
        <v>8</v>
      </c>
      <c r="K489" t="s">
        <v>23</v>
      </c>
      <c r="L489">
        <v>0</v>
      </c>
    </row>
    <row r="490" spans="1:12" x14ac:dyDescent="0.3">
      <c r="A490" t="s">
        <v>769</v>
      </c>
      <c r="B490">
        <v>9452826</v>
      </c>
      <c r="C490" t="s">
        <v>994</v>
      </c>
      <c r="D490" t="s">
        <v>995</v>
      </c>
      <c r="E490" t="s">
        <v>14</v>
      </c>
      <c r="F490" t="s">
        <v>11</v>
      </c>
      <c r="G490" t="s">
        <v>25</v>
      </c>
      <c r="H490" t="s">
        <v>777</v>
      </c>
      <c r="I490" t="s">
        <v>774</v>
      </c>
      <c r="J490" t="s">
        <v>8</v>
      </c>
      <c r="K490" t="s">
        <v>26</v>
      </c>
      <c r="L490">
        <v>0</v>
      </c>
    </row>
    <row r="491" spans="1:12" x14ac:dyDescent="0.3">
      <c r="A491" t="s">
        <v>769</v>
      </c>
      <c r="B491">
        <v>9452827</v>
      </c>
      <c r="C491" t="s">
        <v>994</v>
      </c>
      <c r="D491" t="s">
        <v>995</v>
      </c>
      <c r="E491" t="s">
        <v>14</v>
      </c>
      <c r="F491" t="s">
        <v>11</v>
      </c>
      <c r="G491" t="s">
        <v>27</v>
      </c>
      <c r="H491" t="s">
        <v>777</v>
      </c>
      <c r="I491" t="s">
        <v>774</v>
      </c>
      <c r="J491" t="s">
        <v>8</v>
      </c>
      <c r="K491" t="s">
        <v>28</v>
      </c>
      <c r="L491">
        <v>0</v>
      </c>
    </row>
    <row r="492" spans="1:12" x14ac:dyDescent="0.3">
      <c r="A492" t="s">
        <v>769</v>
      </c>
      <c r="B492">
        <v>9452828</v>
      </c>
      <c r="C492" t="s">
        <v>994</v>
      </c>
      <c r="D492" t="s">
        <v>995</v>
      </c>
      <c r="E492" t="s">
        <v>14</v>
      </c>
      <c r="F492" t="s">
        <v>11</v>
      </c>
      <c r="G492" t="s">
        <v>854</v>
      </c>
      <c r="H492" t="s">
        <v>777</v>
      </c>
      <c r="I492" t="s">
        <v>774</v>
      </c>
      <c r="J492" t="s">
        <v>8</v>
      </c>
      <c r="K492" t="s">
        <v>853</v>
      </c>
      <c r="L492">
        <v>0</v>
      </c>
    </row>
    <row r="493" spans="1:12" x14ac:dyDescent="0.3">
      <c r="A493" t="s">
        <v>769</v>
      </c>
      <c r="B493">
        <v>9452829</v>
      </c>
      <c r="C493" t="s">
        <v>994</v>
      </c>
      <c r="D493" t="s">
        <v>995</v>
      </c>
      <c r="E493" t="s">
        <v>14</v>
      </c>
      <c r="F493" t="s">
        <v>11</v>
      </c>
      <c r="G493" t="s">
        <v>31</v>
      </c>
      <c r="H493" t="s">
        <v>777</v>
      </c>
      <c r="I493" t="s">
        <v>774</v>
      </c>
      <c r="J493" t="s">
        <v>8</v>
      </c>
      <c r="K493" t="s">
        <v>32</v>
      </c>
      <c r="L493">
        <v>0</v>
      </c>
    </row>
    <row r="494" spans="1:12" x14ac:dyDescent="0.3">
      <c r="A494" t="s">
        <v>769</v>
      </c>
      <c r="B494">
        <v>9452830</v>
      </c>
      <c r="C494" t="s">
        <v>994</v>
      </c>
      <c r="D494" t="s">
        <v>995</v>
      </c>
      <c r="E494" t="s">
        <v>14</v>
      </c>
      <c r="F494" t="s">
        <v>860</v>
      </c>
      <c r="G494" t="s">
        <v>33</v>
      </c>
      <c r="H494" t="s">
        <v>777</v>
      </c>
      <c r="I494" t="s">
        <v>774</v>
      </c>
      <c r="J494" t="s">
        <v>8</v>
      </c>
      <c r="K494" t="s">
        <v>34</v>
      </c>
      <c r="L494">
        <v>0</v>
      </c>
    </row>
    <row r="495" spans="1:12" x14ac:dyDescent="0.3">
      <c r="A495" t="s">
        <v>769</v>
      </c>
      <c r="B495">
        <v>9452831</v>
      </c>
      <c r="C495" t="s">
        <v>994</v>
      </c>
      <c r="D495" t="s">
        <v>995</v>
      </c>
      <c r="E495" t="s">
        <v>14</v>
      </c>
      <c r="F495" t="s">
        <v>1031</v>
      </c>
      <c r="G495" t="s">
        <v>865</v>
      </c>
      <c r="H495" t="s">
        <v>777</v>
      </c>
      <c r="I495" t="s">
        <v>774</v>
      </c>
      <c r="J495" t="s">
        <v>8</v>
      </c>
      <c r="K495" t="s">
        <v>35</v>
      </c>
      <c r="L495">
        <v>0</v>
      </c>
    </row>
    <row r="496" spans="1:12" x14ac:dyDescent="0.3">
      <c r="A496" t="s">
        <v>769</v>
      </c>
      <c r="B496">
        <v>9452832</v>
      </c>
      <c r="C496" t="s">
        <v>994</v>
      </c>
      <c r="D496" t="s">
        <v>995</v>
      </c>
      <c r="E496" t="s">
        <v>6</v>
      </c>
      <c r="F496" t="s">
        <v>998</v>
      </c>
      <c r="G496" t="s">
        <v>7</v>
      </c>
      <c r="H496" t="s">
        <v>777</v>
      </c>
      <c r="I496" t="s">
        <v>775</v>
      </c>
      <c r="J496" t="s">
        <v>8</v>
      </c>
      <c r="K496" t="s">
        <v>9</v>
      </c>
      <c r="L496">
        <v>6068.47</v>
      </c>
    </row>
    <row r="497" spans="1:12" x14ac:dyDescent="0.3">
      <c r="A497" t="s">
        <v>769</v>
      </c>
      <c r="B497">
        <v>9452833</v>
      </c>
      <c r="C497" t="s">
        <v>994</v>
      </c>
      <c r="D497" t="s">
        <v>995</v>
      </c>
      <c r="E497" t="s">
        <v>14</v>
      </c>
      <c r="F497" t="s">
        <v>11</v>
      </c>
      <c r="G497" t="s">
        <v>814</v>
      </c>
      <c r="H497" t="s">
        <v>777</v>
      </c>
      <c r="I497" t="s">
        <v>775</v>
      </c>
      <c r="J497" t="s">
        <v>8</v>
      </c>
      <c r="K497" t="s">
        <v>15</v>
      </c>
      <c r="L497">
        <v>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B1983-8AFB-46F6-9BAC-8C2C6ECC2599}">
  <sheetPr codeName="Sheet4"/>
  <dimension ref="A1:W229"/>
  <sheetViews>
    <sheetView showGridLines="0" workbookViewId="0">
      <selection activeCell="F12" sqref="F12"/>
    </sheetView>
  </sheetViews>
  <sheetFormatPr defaultColWidth="8.77734375" defaultRowHeight="14.4" x14ac:dyDescent="0.3"/>
  <cols>
    <col min="1" max="1" width="26.88671875" style="2" bestFit="1" customWidth="1"/>
    <col min="2" max="2" width="9.21875" style="2" customWidth="1"/>
    <col min="3" max="3" width="7.6640625" style="2" customWidth="1"/>
    <col min="4" max="4" width="10.33203125" style="2" bestFit="1" customWidth="1"/>
    <col min="5" max="5" width="30.21875" style="2" bestFit="1" customWidth="1"/>
    <col min="6" max="6" width="18.44140625" style="2" bestFit="1" customWidth="1"/>
    <col min="7" max="7" width="9.6640625" style="2" bestFit="1" customWidth="1"/>
    <col min="8" max="8" width="9" style="2" bestFit="1" customWidth="1"/>
    <col min="9" max="16" width="8" style="2" bestFit="1" customWidth="1"/>
    <col min="17" max="18" width="9" style="2" bestFit="1" customWidth="1"/>
    <col min="19" max="19" width="9.6640625" style="2" bestFit="1" customWidth="1"/>
    <col min="20" max="21" width="9" style="2" bestFit="1" customWidth="1"/>
    <col min="22" max="22" width="10" style="2" bestFit="1" customWidth="1"/>
    <col min="23" max="23" width="10.77734375" style="2" bestFit="1" customWidth="1"/>
    <col min="24" max="28" width="8" style="2" bestFit="1" customWidth="1"/>
    <col min="29" max="30" width="9" style="2" bestFit="1" customWidth="1"/>
    <col min="31" max="31" width="9.6640625" style="2" bestFit="1" customWidth="1"/>
    <col min="32" max="33" width="9" style="2" bestFit="1" customWidth="1"/>
    <col min="34" max="34" width="5.109375" style="2" bestFit="1" customWidth="1"/>
    <col min="35" max="35" width="4.44140625" style="2" bestFit="1" customWidth="1"/>
    <col min="36" max="36" width="5" style="2" bestFit="1" customWidth="1"/>
    <col min="37" max="37" width="4.33203125" style="2" bestFit="1" customWidth="1"/>
    <col min="38" max="38" width="3.88671875" style="2" bestFit="1" customWidth="1"/>
    <col min="39" max="39" width="4.77734375" style="2" bestFit="1" customWidth="1"/>
    <col min="40" max="40" width="4.109375" style="2" bestFit="1" customWidth="1"/>
    <col min="41" max="41" width="4.44140625" style="2" bestFit="1" customWidth="1"/>
    <col min="42" max="42" width="4.88671875" style="2" bestFit="1" customWidth="1"/>
    <col min="43" max="43" width="4.33203125" style="2" bestFit="1" customWidth="1"/>
    <col min="44" max="44" width="10" style="2" bestFit="1" customWidth="1"/>
    <col min="45" max="45" width="10.77734375" style="2" bestFit="1" customWidth="1"/>
    <col min="46" max="46" width="11.6640625" style="2" bestFit="1" customWidth="1"/>
    <col min="47" max="47" width="13.109375" style="2" bestFit="1" customWidth="1"/>
    <col min="48" max="48" width="5" style="2" bestFit="1" customWidth="1"/>
    <col min="49" max="49" width="13.109375" style="2" bestFit="1" customWidth="1"/>
    <col min="50" max="50" width="12.44140625" style="2" bestFit="1" customWidth="1"/>
    <col min="51" max="51" width="13.109375" style="2" bestFit="1" customWidth="1"/>
    <col min="52" max="52" width="5" style="2" bestFit="1" customWidth="1"/>
    <col min="53" max="54" width="13.109375" style="2" bestFit="1" customWidth="1"/>
    <col min="55" max="16384" width="8.77734375" style="2"/>
  </cols>
  <sheetData>
    <row r="1" spans="1:23" ht="14.55" customHeight="1" x14ac:dyDescent="0.3">
      <c r="E1" s="109" t="s">
        <v>1235</v>
      </c>
      <c r="F1" s="109"/>
      <c r="G1" s="109"/>
      <c r="H1" s="109"/>
      <c r="I1" s="109"/>
      <c r="J1" s="109"/>
      <c r="K1" s="109"/>
      <c r="L1" s="109"/>
      <c r="M1" s="109"/>
      <c r="N1" s="109"/>
      <c r="O1" s="3"/>
    </row>
    <row r="2" spans="1:23" ht="14.55" customHeight="1" x14ac:dyDescent="0.3">
      <c r="E2" s="109"/>
      <c r="F2" s="109"/>
      <c r="G2" s="109"/>
      <c r="H2" s="109"/>
      <c r="I2" s="109"/>
      <c r="J2" s="109"/>
      <c r="K2" s="109"/>
      <c r="L2" s="109"/>
      <c r="M2" s="109"/>
      <c r="N2" s="109"/>
      <c r="O2" s="3"/>
    </row>
    <row r="3" spans="1:23" ht="14.55" customHeight="1" x14ac:dyDescent="0.3">
      <c r="E3" s="109"/>
      <c r="F3" s="109"/>
      <c r="G3" s="109"/>
      <c r="H3" s="109"/>
      <c r="I3" s="109"/>
      <c r="J3" s="109"/>
      <c r="K3" s="109"/>
      <c r="L3" s="109"/>
      <c r="M3" s="109"/>
      <c r="N3" s="109"/>
      <c r="O3" s="3"/>
    </row>
    <row r="4" spans="1:23" x14ac:dyDescent="0.3">
      <c r="F4" s="26"/>
    </row>
    <row r="5" spans="1:23" ht="14.55" customHeight="1" x14ac:dyDescent="0.5">
      <c r="A5" s="101" t="s">
        <v>733</v>
      </c>
      <c r="B5" s="101"/>
      <c r="C5" s="101"/>
      <c r="E5" s="35"/>
      <c r="F5" s="35"/>
      <c r="G5" s="35"/>
      <c r="H5" s="35"/>
      <c r="J5" s="35"/>
      <c r="K5" s="35"/>
      <c r="L5" s="4"/>
      <c r="M5" s="8"/>
      <c r="N5" s="8"/>
    </row>
    <row r="6" spans="1:23" ht="11.55" customHeight="1" thickBot="1" x14ac:dyDescent="0.55000000000000004">
      <c r="A6" s="101"/>
      <c r="B6" s="101"/>
      <c r="C6" s="101"/>
      <c r="E6" s="35"/>
      <c r="F6" s="35"/>
      <c r="G6" s="35"/>
      <c r="H6" s="35"/>
      <c r="J6" s="35"/>
      <c r="K6" s="35"/>
      <c r="L6" s="4"/>
      <c r="M6" s="8"/>
      <c r="N6" s="8"/>
    </row>
    <row r="7" spans="1:23" ht="14.55" customHeight="1" thickTop="1" x14ac:dyDescent="0.3">
      <c r="A7" s="102" t="s">
        <v>1256</v>
      </c>
      <c r="B7" s="103"/>
      <c r="C7" s="104"/>
      <c r="E7" s="31"/>
      <c r="F7" s="31"/>
      <c r="G7" s="32"/>
      <c r="H7" s="5"/>
      <c r="I7" s="5"/>
      <c r="J7" s="6"/>
    </row>
    <row r="8" spans="1:23" ht="21.6" thickBot="1" x14ac:dyDescent="0.35">
      <c r="A8" s="105"/>
      <c r="B8" s="106"/>
      <c r="C8" s="107"/>
      <c r="E8" s="33"/>
      <c r="F8" s="32"/>
      <c r="G8" s="32"/>
      <c r="H8" s="34"/>
      <c r="I8" s="6"/>
    </row>
    <row r="9" spans="1:23" ht="16.8" thickTop="1" thickBot="1" x14ac:dyDescent="0.35">
      <c r="E9" s="58" t="s">
        <v>1273</v>
      </c>
      <c r="F9" s="67" t="s">
        <v>1274</v>
      </c>
      <c r="G9" s="68"/>
      <c r="H9" s="68"/>
      <c r="I9" s="68"/>
      <c r="J9" s="68"/>
      <c r="K9" s="68"/>
      <c r="L9" s="68"/>
      <c r="M9" s="68"/>
      <c r="N9" s="68"/>
      <c r="O9" s="68"/>
      <c r="P9" s="68"/>
      <c r="Q9" s="68"/>
      <c r="R9" s="68"/>
      <c r="S9" s="68"/>
      <c r="T9" s="68"/>
      <c r="U9" s="68"/>
      <c r="V9" s="68"/>
      <c r="W9" s="69"/>
    </row>
    <row r="10" spans="1:23" ht="24.6" thickTop="1" thickBot="1" x14ac:dyDescent="0.35">
      <c r="A10" s="108" t="s">
        <v>734</v>
      </c>
      <c r="B10" s="18"/>
      <c r="E10" s="66"/>
      <c r="F10" s="70">
        <v>2022</v>
      </c>
      <c r="G10" s="68" t="s">
        <v>1270</v>
      </c>
      <c r="H10" s="68">
        <v>2023</v>
      </c>
      <c r="I10" s="68"/>
      <c r="J10" s="68"/>
      <c r="K10" s="68"/>
      <c r="L10" s="68"/>
      <c r="M10" s="68"/>
      <c r="N10" s="68"/>
      <c r="O10" s="68"/>
      <c r="P10" s="68"/>
      <c r="Q10" s="68"/>
      <c r="R10" s="68"/>
      <c r="S10" s="68" t="s">
        <v>1271</v>
      </c>
      <c r="T10" s="68">
        <v>2024</v>
      </c>
      <c r="U10" s="68"/>
      <c r="V10" s="68" t="s">
        <v>1272</v>
      </c>
      <c r="W10" s="69" t="s">
        <v>1269</v>
      </c>
    </row>
    <row r="11" spans="1:23" ht="24.6" thickTop="1" thickBot="1" x14ac:dyDescent="0.35">
      <c r="A11" s="108"/>
      <c r="B11" s="18"/>
      <c r="E11" s="66" t="s">
        <v>1275</v>
      </c>
      <c r="F11" s="56" t="s">
        <v>1258</v>
      </c>
      <c r="G11" s="56"/>
      <c r="H11" s="56" t="s">
        <v>1257</v>
      </c>
      <c r="I11" s="56" t="s">
        <v>1266</v>
      </c>
      <c r="J11" s="56" t="s">
        <v>1268</v>
      </c>
      <c r="K11" s="56" t="s">
        <v>1265</v>
      </c>
      <c r="L11" s="56" t="s">
        <v>1262</v>
      </c>
      <c r="M11" s="56" t="s">
        <v>1263</v>
      </c>
      <c r="N11" s="56" t="s">
        <v>1264</v>
      </c>
      <c r="O11" s="56" t="s">
        <v>1261</v>
      </c>
      <c r="P11" s="56" t="s">
        <v>1260</v>
      </c>
      <c r="Q11" s="56" t="s">
        <v>1259</v>
      </c>
      <c r="R11" s="56" t="s">
        <v>1258</v>
      </c>
      <c r="S11" s="56"/>
      <c r="T11" s="56" t="s">
        <v>1267</v>
      </c>
      <c r="U11" s="56" t="s">
        <v>1257</v>
      </c>
      <c r="V11" s="56"/>
      <c r="W11" s="57"/>
    </row>
    <row r="12" spans="1:23" ht="15" thickTop="1" x14ac:dyDescent="0.3">
      <c r="A12" s="19"/>
      <c r="B12" s="27"/>
      <c r="C12" s="20"/>
      <c r="E12" s="59" t="s">
        <v>151</v>
      </c>
      <c r="F12" s="2">
        <v>7000</v>
      </c>
      <c r="G12" s="2">
        <v>7000</v>
      </c>
      <c r="H12" s="2">
        <v>5233.34</v>
      </c>
      <c r="I12" s="2">
        <v>833.34</v>
      </c>
      <c r="J12" s="2">
        <v>833.34</v>
      </c>
      <c r="K12" s="2">
        <v>1666.68</v>
      </c>
      <c r="L12" s="2">
        <v>833.34</v>
      </c>
      <c r="M12" s="2">
        <v>833.34</v>
      </c>
      <c r="N12" s="2">
        <v>2500</v>
      </c>
      <c r="O12" s="2">
        <v>833.34</v>
      </c>
      <c r="P12" s="2">
        <v>2000</v>
      </c>
      <c r="Q12" s="2">
        <v>4858.32</v>
      </c>
      <c r="R12" s="2">
        <v>9082.92</v>
      </c>
      <c r="S12" s="2">
        <v>29507.96</v>
      </c>
      <c r="T12" s="2">
        <v>22872.82</v>
      </c>
      <c r="U12" s="2">
        <v>33393.020000000004</v>
      </c>
      <c r="V12" s="2">
        <v>56265.84</v>
      </c>
      <c r="W12" s="55">
        <v>92773.8</v>
      </c>
    </row>
    <row r="13" spans="1:23" ht="25.8" x14ac:dyDescent="0.3">
      <c r="A13" s="21"/>
      <c r="B13" s="7"/>
      <c r="C13" s="28"/>
      <c r="E13" s="60" t="s">
        <v>43</v>
      </c>
      <c r="F13" s="2">
        <v>7000</v>
      </c>
      <c r="G13" s="2">
        <v>7000</v>
      </c>
      <c r="H13" s="2">
        <v>4400</v>
      </c>
      <c r="I13" s="2">
        <v>0</v>
      </c>
      <c r="J13" s="2">
        <v>0</v>
      </c>
      <c r="K13" s="2">
        <v>0</v>
      </c>
      <c r="L13" s="2">
        <v>0</v>
      </c>
      <c r="M13" s="2">
        <v>0</v>
      </c>
      <c r="N13" s="2">
        <v>0</v>
      </c>
      <c r="O13" s="2">
        <v>0</v>
      </c>
      <c r="P13" s="2">
        <v>0</v>
      </c>
      <c r="Q13" s="2">
        <v>0</v>
      </c>
      <c r="R13" s="2">
        <v>0</v>
      </c>
      <c r="S13" s="2">
        <v>4400</v>
      </c>
      <c r="T13" s="2">
        <v>0</v>
      </c>
      <c r="U13" s="2">
        <v>4400</v>
      </c>
      <c r="V13" s="2">
        <v>4400</v>
      </c>
      <c r="W13" s="55">
        <v>15800</v>
      </c>
    </row>
    <row r="14" spans="1:23" ht="18.600000000000001" customHeight="1" x14ac:dyDescent="0.3">
      <c r="A14" s="21"/>
      <c r="B14" s="7"/>
      <c r="C14" s="28"/>
      <c r="E14" s="61" t="s">
        <v>73</v>
      </c>
      <c r="F14" s="2">
        <v>7000</v>
      </c>
      <c r="G14" s="2">
        <v>7000</v>
      </c>
      <c r="H14" s="2">
        <v>4400</v>
      </c>
      <c r="I14" s="2">
        <v>0</v>
      </c>
      <c r="J14" s="2">
        <v>0</v>
      </c>
      <c r="K14" s="2">
        <v>0</v>
      </c>
      <c r="L14" s="2">
        <v>0</v>
      </c>
      <c r="M14" s="2">
        <v>0</v>
      </c>
      <c r="N14" s="2">
        <v>0</v>
      </c>
      <c r="O14" s="2">
        <v>0</v>
      </c>
      <c r="P14" s="2">
        <v>0</v>
      </c>
      <c r="Q14" s="2">
        <v>0</v>
      </c>
      <c r="R14" s="2">
        <v>0</v>
      </c>
      <c r="S14" s="2">
        <v>4400</v>
      </c>
      <c r="T14" s="2">
        <v>0</v>
      </c>
      <c r="U14" s="2">
        <v>4400</v>
      </c>
      <c r="V14" s="2">
        <v>4400</v>
      </c>
      <c r="W14" s="55">
        <v>15800</v>
      </c>
    </row>
    <row r="15" spans="1:23" x14ac:dyDescent="0.3">
      <c r="A15" s="23"/>
      <c r="C15" s="24"/>
      <c r="E15" s="60" t="s">
        <v>7</v>
      </c>
      <c r="F15" s="2">
        <v>0</v>
      </c>
      <c r="G15" s="2">
        <v>0</v>
      </c>
      <c r="H15" s="2">
        <v>833.34</v>
      </c>
      <c r="I15" s="2">
        <v>833.34</v>
      </c>
      <c r="J15" s="2">
        <v>833.34</v>
      </c>
      <c r="K15" s="2">
        <v>1666.68</v>
      </c>
      <c r="L15" s="2">
        <v>833.34</v>
      </c>
      <c r="M15" s="2">
        <v>833.34</v>
      </c>
      <c r="N15" s="2">
        <v>2500</v>
      </c>
      <c r="O15" s="2">
        <v>833.34</v>
      </c>
      <c r="P15" s="2">
        <v>2000</v>
      </c>
      <c r="Q15" s="2">
        <v>4858.32</v>
      </c>
      <c r="R15" s="2">
        <v>9082.92</v>
      </c>
      <c r="S15" s="2">
        <v>25107.96</v>
      </c>
      <c r="T15" s="2">
        <v>22872.82</v>
      </c>
      <c r="U15" s="2">
        <v>28993.02</v>
      </c>
      <c r="V15" s="2">
        <v>51865.84</v>
      </c>
      <c r="W15" s="55">
        <v>76973.8</v>
      </c>
    </row>
    <row r="16" spans="1:23" x14ac:dyDescent="0.3">
      <c r="A16" s="23"/>
      <c r="C16" s="24"/>
      <c r="E16" s="61" t="s">
        <v>73</v>
      </c>
      <c r="F16" s="2">
        <v>0</v>
      </c>
      <c r="G16" s="2">
        <v>0</v>
      </c>
      <c r="H16" s="2">
        <v>833.34</v>
      </c>
      <c r="I16" s="2">
        <v>833.34</v>
      </c>
      <c r="J16" s="2">
        <v>833.34</v>
      </c>
      <c r="K16" s="2">
        <v>1666.68</v>
      </c>
      <c r="L16" s="2">
        <v>833.34</v>
      </c>
      <c r="M16" s="2">
        <v>833.34</v>
      </c>
      <c r="N16" s="2">
        <v>2500</v>
      </c>
      <c r="O16" s="2">
        <v>833.34</v>
      </c>
      <c r="P16" s="2">
        <v>2000</v>
      </c>
      <c r="Q16" s="2">
        <v>4858.32</v>
      </c>
      <c r="R16" s="2">
        <v>9082.92</v>
      </c>
      <c r="S16" s="2">
        <v>25107.96</v>
      </c>
      <c r="T16" s="2">
        <v>22872.82</v>
      </c>
      <c r="U16" s="2">
        <v>28993.02</v>
      </c>
      <c r="V16" s="2">
        <v>51865.84</v>
      </c>
      <c r="W16" s="55">
        <v>76973.8</v>
      </c>
    </row>
    <row r="17" spans="1:23" x14ac:dyDescent="0.3">
      <c r="A17" s="23"/>
      <c r="C17" s="24"/>
      <c r="E17" s="59" t="s">
        <v>718</v>
      </c>
      <c r="F17" s="2">
        <v>0</v>
      </c>
      <c r="G17" s="2">
        <v>0</v>
      </c>
      <c r="H17" s="2">
        <v>2800</v>
      </c>
      <c r="I17" s="2">
        <v>0</v>
      </c>
      <c r="J17" s="2">
        <v>0</v>
      </c>
      <c r="K17" s="2">
        <v>0</v>
      </c>
      <c r="L17" s="2">
        <v>0</v>
      </c>
      <c r="M17" s="2">
        <v>0</v>
      </c>
      <c r="N17" s="2">
        <v>0</v>
      </c>
      <c r="O17" s="2">
        <v>0</v>
      </c>
      <c r="P17" s="2">
        <v>0</v>
      </c>
      <c r="Q17" s="2">
        <v>0</v>
      </c>
      <c r="R17" s="2">
        <v>0</v>
      </c>
      <c r="S17" s="2">
        <v>2800</v>
      </c>
      <c r="T17" s="2">
        <v>2500</v>
      </c>
      <c r="U17" s="2">
        <v>4200</v>
      </c>
      <c r="V17" s="2">
        <v>6700</v>
      </c>
      <c r="W17" s="55">
        <v>9500</v>
      </c>
    </row>
    <row r="18" spans="1:23" x14ac:dyDescent="0.3">
      <c r="A18" s="23"/>
      <c r="C18" s="24"/>
      <c r="E18" s="60" t="s">
        <v>176</v>
      </c>
      <c r="F18" s="2">
        <v>0</v>
      </c>
      <c r="G18" s="2">
        <v>0</v>
      </c>
      <c r="H18" s="2">
        <v>2800</v>
      </c>
      <c r="I18" s="2">
        <v>0</v>
      </c>
      <c r="J18" s="2">
        <v>0</v>
      </c>
      <c r="K18" s="2">
        <v>0</v>
      </c>
      <c r="L18" s="2">
        <v>0</v>
      </c>
      <c r="M18" s="2">
        <v>0</v>
      </c>
      <c r="N18" s="2">
        <v>0</v>
      </c>
      <c r="O18" s="2">
        <v>0</v>
      </c>
      <c r="P18" s="2">
        <v>0</v>
      </c>
      <c r="Q18" s="2">
        <v>0</v>
      </c>
      <c r="R18" s="2">
        <v>0</v>
      </c>
      <c r="S18" s="2">
        <v>2800</v>
      </c>
      <c r="T18" s="2">
        <v>0</v>
      </c>
      <c r="U18" s="2">
        <v>2800</v>
      </c>
      <c r="V18" s="2">
        <v>2800</v>
      </c>
      <c r="W18" s="55">
        <v>5600</v>
      </c>
    </row>
    <row r="19" spans="1:23" x14ac:dyDescent="0.3">
      <c r="A19" s="23"/>
      <c r="C19" s="24"/>
      <c r="E19" s="61" t="s">
        <v>73</v>
      </c>
      <c r="F19" s="2">
        <v>0</v>
      </c>
      <c r="G19" s="2">
        <v>0</v>
      </c>
      <c r="H19" s="2">
        <v>2800</v>
      </c>
      <c r="I19" s="2">
        <v>0</v>
      </c>
      <c r="J19" s="2">
        <v>0</v>
      </c>
      <c r="K19" s="2">
        <v>0</v>
      </c>
      <c r="L19" s="2">
        <v>0</v>
      </c>
      <c r="M19" s="2">
        <v>0</v>
      </c>
      <c r="N19" s="2">
        <v>0</v>
      </c>
      <c r="O19" s="2">
        <v>0</v>
      </c>
      <c r="P19" s="2">
        <v>0</v>
      </c>
      <c r="Q19" s="2">
        <v>0</v>
      </c>
      <c r="R19" s="2">
        <v>0</v>
      </c>
      <c r="S19" s="2">
        <v>2800</v>
      </c>
      <c r="T19" s="2">
        <v>0</v>
      </c>
      <c r="U19" s="2">
        <v>2800</v>
      </c>
      <c r="V19" s="2">
        <v>2800</v>
      </c>
      <c r="W19" s="55">
        <v>5600</v>
      </c>
    </row>
    <row r="20" spans="1:23" x14ac:dyDescent="0.3">
      <c r="A20" s="23"/>
      <c r="C20" s="24"/>
      <c r="E20" s="60" t="s">
        <v>12</v>
      </c>
      <c r="F20" s="2">
        <v>0</v>
      </c>
      <c r="G20" s="2">
        <v>0</v>
      </c>
      <c r="H20" s="2">
        <v>0</v>
      </c>
      <c r="I20" s="2">
        <v>0</v>
      </c>
      <c r="J20" s="2">
        <v>0</v>
      </c>
      <c r="K20" s="2">
        <v>0</v>
      </c>
      <c r="L20" s="2">
        <v>0</v>
      </c>
      <c r="M20" s="2">
        <v>0</v>
      </c>
      <c r="N20" s="2">
        <v>0</v>
      </c>
      <c r="O20" s="2">
        <v>0</v>
      </c>
      <c r="P20" s="2">
        <v>0</v>
      </c>
      <c r="Q20" s="2">
        <v>0</v>
      </c>
      <c r="R20" s="2">
        <v>0</v>
      </c>
      <c r="S20" s="2">
        <v>0</v>
      </c>
      <c r="T20" s="2">
        <v>2500</v>
      </c>
      <c r="U20" s="2">
        <v>1400</v>
      </c>
      <c r="V20" s="2">
        <v>3900</v>
      </c>
      <c r="W20" s="55">
        <v>3900</v>
      </c>
    </row>
    <row r="21" spans="1:23" x14ac:dyDescent="0.3">
      <c r="A21" s="23"/>
      <c r="C21" s="24"/>
      <c r="E21" s="61" t="s">
        <v>73</v>
      </c>
      <c r="F21" s="2">
        <v>0</v>
      </c>
      <c r="G21" s="2">
        <v>0</v>
      </c>
      <c r="H21" s="2">
        <v>0</v>
      </c>
      <c r="I21" s="2">
        <v>0</v>
      </c>
      <c r="J21" s="2">
        <v>0</v>
      </c>
      <c r="K21" s="2">
        <v>0</v>
      </c>
      <c r="L21" s="2">
        <v>0</v>
      </c>
      <c r="M21" s="2">
        <v>0</v>
      </c>
      <c r="N21" s="2">
        <v>0</v>
      </c>
      <c r="O21" s="2">
        <v>0</v>
      </c>
      <c r="P21" s="2">
        <v>0</v>
      </c>
      <c r="Q21" s="2">
        <v>0</v>
      </c>
      <c r="R21" s="2">
        <v>0</v>
      </c>
      <c r="S21" s="2">
        <v>0</v>
      </c>
      <c r="T21" s="2">
        <v>2500</v>
      </c>
      <c r="U21" s="2">
        <v>1400</v>
      </c>
      <c r="V21" s="2">
        <v>3900</v>
      </c>
      <c r="W21" s="55">
        <v>3900</v>
      </c>
    </row>
    <row r="22" spans="1:23" x14ac:dyDescent="0.3">
      <c r="A22" s="23"/>
      <c r="C22" s="24"/>
      <c r="E22" s="63" t="s">
        <v>714</v>
      </c>
      <c r="F22" s="64">
        <v>7000</v>
      </c>
      <c r="G22" s="64">
        <v>7000</v>
      </c>
      <c r="H22" s="64">
        <v>2433.34</v>
      </c>
      <c r="I22" s="64">
        <v>833.34</v>
      </c>
      <c r="J22" s="64">
        <v>833.34</v>
      </c>
      <c r="K22" s="64">
        <v>1666.68</v>
      </c>
      <c r="L22" s="64">
        <v>833.34</v>
      </c>
      <c r="M22" s="64">
        <v>833.34</v>
      </c>
      <c r="N22" s="64">
        <v>2500</v>
      </c>
      <c r="O22" s="64">
        <v>833.34</v>
      </c>
      <c r="P22" s="64">
        <v>2000</v>
      </c>
      <c r="Q22" s="64">
        <v>4858.32</v>
      </c>
      <c r="R22" s="64">
        <v>9082.92</v>
      </c>
      <c r="S22" s="64">
        <v>26707.96</v>
      </c>
      <c r="T22" s="64">
        <v>20372.82</v>
      </c>
      <c r="U22" s="64">
        <v>29193.02</v>
      </c>
      <c r="V22" s="64">
        <v>49565.84</v>
      </c>
      <c r="W22" s="65">
        <v>83273.8</v>
      </c>
    </row>
    <row r="23" spans="1:23" ht="25.8" x14ac:dyDescent="0.3">
      <c r="A23" s="23"/>
      <c r="C23" s="22"/>
      <c r="D23" s="7"/>
      <c r="E23" s="59" t="s">
        <v>722</v>
      </c>
      <c r="F23" s="2">
        <v>0</v>
      </c>
      <c r="G23" s="2">
        <v>0</v>
      </c>
      <c r="H23" s="2">
        <v>0</v>
      </c>
      <c r="I23" s="2">
        <v>0</v>
      </c>
      <c r="J23" s="2">
        <v>0</v>
      </c>
      <c r="K23" s="2">
        <v>0</v>
      </c>
      <c r="L23" s="2">
        <v>0</v>
      </c>
      <c r="M23" s="2">
        <v>0</v>
      </c>
      <c r="N23" s="2">
        <v>0</v>
      </c>
      <c r="O23" s="2">
        <v>0</v>
      </c>
      <c r="P23" s="2">
        <v>0</v>
      </c>
      <c r="Q23" s="2">
        <v>0</v>
      </c>
      <c r="R23" s="2">
        <v>52.66</v>
      </c>
      <c r="S23" s="2">
        <v>52.66</v>
      </c>
      <c r="T23" s="2">
        <v>13256.26</v>
      </c>
      <c r="U23" s="2">
        <v>4203.32</v>
      </c>
      <c r="V23" s="2">
        <v>17459.579999999998</v>
      </c>
      <c r="W23" s="55">
        <v>17512.239999999998</v>
      </c>
    </row>
    <row r="24" spans="1:23" ht="25.8" x14ac:dyDescent="0.3">
      <c r="A24" s="23"/>
      <c r="C24" s="29"/>
      <c r="D24" s="7"/>
      <c r="E24" s="60" t="s">
        <v>76</v>
      </c>
      <c r="F24" s="2">
        <v>0</v>
      </c>
      <c r="G24" s="2">
        <v>0</v>
      </c>
      <c r="H24" s="2">
        <v>0</v>
      </c>
      <c r="I24" s="2">
        <v>0</v>
      </c>
      <c r="J24" s="2">
        <v>0</v>
      </c>
      <c r="K24" s="2">
        <v>0</v>
      </c>
      <c r="L24" s="2">
        <v>0</v>
      </c>
      <c r="M24" s="2">
        <v>0</v>
      </c>
      <c r="N24" s="2">
        <v>0</v>
      </c>
      <c r="O24" s="2">
        <v>0</v>
      </c>
      <c r="P24" s="2">
        <v>0</v>
      </c>
      <c r="Q24" s="2">
        <v>0</v>
      </c>
      <c r="R24" s="2">
        <v>0</v>
      </c>
      <c r="S24" s="2">
        <v>0</v>
      </c>
      <c r="T24" s="2">
        <v>13256.26</v>
      </c>
      <c r="U24" s="2">
        <v>4166.66</v>
      </c>
      <c r="V24" s="2">
        <v>17422.919999999998</v>
      </c>
      <c r="W24" s="55">
        <v>17422.919999999998</v>
      </c>
    </row>
    <row r="25" spans="1:23" x14ac:dyDescent="0.3">
      <c r="A25" s="23"/>
      <c r="C25" s="24"/>
      <c r="E25" s="61" t="s">
        <v>73</v>
      </c>
      <c r="F25" s="2">
        <v>0</v>
      </c>
      <c r="G25" s="2">
        <v>0</v>
      </c>
      <c r="H25" s="2">
        <v>0</v>
      </c>
      <c r="I25" s="2">
        <v>0</v>
      </c>
      <c r="J25" s="2">
        <v>0</v>
      </c>
      <c r="K25" s="2">
        <v>0</v>
      </c>
      <c r="L25" s="2">
        <v>0</v>
      </c>
      <c r="M25" s="2">
        <v>0</v>
      </c>
      <c r="N25" s="2">
        <v>0</v>
      </c>
      <c r="O25" s="2">
        <v>0</v>
      </c>
      <c r="P25" s="2">
        <v>0</v>
      </c>
      <c r="Q25" s="2">
        <v>0</v>
      </c>
      <c r="R25" s="2">
        <v>0</v>
      </c>
      <c r="S25" s="2">
        <v>0</v>
      </c>
      <c r="T25" s="2">
        <v>13256.26</v>
      </c>
      <c r="U25" s="2">
        <v>4166.66</v>
      </c>
      <c r="V25" s="2">
        <v>17422.919999999998</v>
      </c>
      <c r="W25" s="55">
        <v>17422.919999999998</v>
      </c>
    </row>
    <row r="26" spans="1:23" x14ac:dyDescent="0.3">
      <c r="A26" s="23"/>
      <c r="C26" s="24"/>
      <c r="E26" s="60" t="s">
        <v>83</v>
      </c>
      <c r="F26" s="2">
        <v>0</v>
      </c>
      <c r="G26" s="2">
        <v>0</v>
      </c>
      <c r="H26" s="2">
        <v>0</v>
      </c>
      <c r="I26" s="2">
        <v>0</v>
      </c>
      <c r="J26" s="2">
        <v>0</v>
      </c>
      <c r="K26" s="2">
        <v>0</v>
      </c>
      <c r="L26" s="2">
        <v>0</v>
      </c>
      <c r="M26" s="2">
        <v>0</v>
      </c>
      <c r="N26" s="2">
        <v>0</v>
      </c>
      <c r="O26" s="2">
        <v>0</v>
      </c>
      <c r="P26" s="2">
        <v>0</v>
      </c>
      <c r="Q26" s="2">
        <v>0</v>
      </c>
      <c r="R26" s="2">
        <v>52.66</v>
      </c>
      <c r="S26" s="2">
        <v>52.66</v>
      </c>
      <c r="T26" s="2">
        <v>0</v>
      </c>
      <c r="U26" s="2">
        <v>36.659999999999997</v>
      </c>
      <c r="V26" s="2">
        <v>36.659999999999997</v>
      </c>
      <c r="W26" s="55">
        <v>89.32</v>
      </c>
    </row>
    <row r="27" spans="1:23" x14ac:dyDescent="0.3">
      <c r="A27" s="23"/>
      <c r="C27" s="24"/>
      <c r="E27" s="61" t="s">
        <v>73</v>
      </c>
      <c r="F27" s="2">
        <v>0</v>
      </c>
      <c r="G27" s="2">
        <v>0</v>
      </c>
      <c r="H27" s="2">
        <v>0</v>
      </c>
      <c r="I27" s="2">
        <v>0</v>
      </c>
      <c r="J27" s="2">
        <v>0</v>
      </c>
      <c r="K27" s="2">
        <v>0</v>
      </c>
      <c r="L27" s="2">
        <v>0</v>
      </c>
      <c r="M27" s="2">
        <v>0</v>
      </c>
      <c r="N27" s="2">
        <v>0</v>
      </c>
      <c r="O27" s="2">
        <v>0</v>
      </c>
      <c r="P27" s="2">
        <v>0</v>
      </c>
      <c r="Q27" s="2">
        <v>0</v>
      </c>
      <c r="R27" s="2">
        <v>52.66</v>
      </c>
      <c r="S27" s="2">
        <v>52.66</v>
      </c>
      <c r="T27" s="2">
        <v>0</v>
      </c>
      <c r="U27" s="2">
        <v>36.659999999999997</v>
      </c>
      <c r="V27" s="2">
        <v>36.659999999999997</v>
      </c>
      <c r="W27" s="55">
        <v>89.32</v>
      </c>
    </row>
    <row r="28" spans="1:23" x14ac:dyDescent="0.3">
      <c r="A28" s="23"/>
      <c r="C28" s="24"/>
      <c r="E28" s="59" t="s">
        <v>720</v>
      </c>
      <c r="F28" s="2">
        <v>0</v>
      </c>
      <c r="G28" s="2">
        <v>0</v>
      </c>
      <c r="H28" s="2">
        <v>0</v>
      </c>
      <c r="I28" s="2">
        <v>0</v>
      </c>
      <c r="J28" s="2">
        <v>0</v>
      </c>
      <c r="K28" s="2">
        <v>0</v>
      </c>
      <c r="L28" s="2">
        <v>0</v>
      </c>
      <c r="M28" s="2">
        <v>0</v>
      </c>
      <c r="N28" s="2">
        <v>0</v>
      </c>
      <c r="O28" s="2">
        <v>0</v>
      </c>
      <c r="P28" s="2">
        <v>0</v>
      </c>
      <c r="Q28" s="2">
        <v>30</v>
      </c>
      <c r="R28" s="2">
        <v>30</v>
      </c>
      <c r="S28" s="2">
        <v>60</v>
      </c>
      <c r="T28" s="2">
        <v>0</v>
      </c>
      <c r="U28" s="2">
        <v>0</v>
      </c>
      <c r="V28" s="2">
        <v>0</v>
      </c>
      <c r="W28" s="55">
        <v>60</v>
      </c>
    </row>
    <row r="29" spans="1:23" x14ac:dyDescent="0.3">
      <c r="A29" s="23"/>
      <c r="C29" s="24"/>
      <c r="E29" s="60" t="s">
        <v>17</v>
      </c>
      <c r="F29" s="2">
        <v>0</v>
      </c>
      <c r="G29" s="2">
        <v>0</v>
      </c>
      <c r="H29" s="2">
        <v>0</v>
      </c>
      <c r="I29" s="2">
        <v>0</v>
      </c>
      <c r="J29" s="2">
        <v>0</v>
      </c>
      <c r="K29" s="2">
        <v>0</v>
      </c>
      <c r="L29" s="2">
        <v>0</v>
      </c>
      <c r="M29" s="2">
        <v>0</v>
      </c>
      <c r="N29" s="2">
        <v>0</v>
      </c>
      <c r="O29" s="2">
        <v>0</v>
      </c>
      <c r="P29" s="2">
        <v>0</v>
      </c>
      <c r="Q29" s="2">
        <v>30</v>
      </c>
      <c r="R29" s="2">
        <v>30</v>
      </c>
      <c r="S29" s="2">
        <v>60</v>
      </c>
      <c r="T29" s="2">
        <v>0</v>
      </c>
      <c r="U29" s="2">
        <v>0</v>
      </c>
      <c r="V29" s="2">
        <v>0</v>
      </c>
      <c r="W29" s="55">
        <v>60</v>
      </c>
    </row>
    <row r="30" spans="1:23" ht="15" thickBot="1" x14ac:dyDescent="0.35">
      <c r="A30" s="30"/>
      <c r="B30" s="30"/>
      <c r="C30" s="25"/>
      <c r="E30" s="61" t="s">
        <v>73</v>
      </c>
      <c r="F30" s="2">
        <v>0</v>
      </c>
      <c r="G30" s="2">
        <v>0</v>
      </c>
      <c r="H30" s="2">
        <v>0</v>
      </c>
      <c r="I30" s="2">
        <v>0</v>
      </c>
      <c r="J30" s="2">
        <v>0</v>
      </c>
      <c r="K30" s="2">
        <v>0</v>
      </c>
      <c r="L30" s="2">
        <v>0</v>
      </c>
      <c r="M30" s="2">
        <v>0</v>
      </c>
      <c r="N30" s="2">
        <v>0</v>
      </c>
      <c r="O30" s="2">
        <v>0</v>
      </c>
      <c r="P30" s="2">
        <v>0</v>
      </c>
      <c r="Q30" s="2">
        <v>30</v>
      </c>
      <c r="R30" s="2">
        <v>30</v>
      </c>
      <c r="S30" s="2">
        <v>60</v>
      </c>
      <c r="T30" s="2">
        <v>0</v>
      </c>
      <c r="U30" s="2">
        <v>0</v>
      </c>
      <c r="V30" s="2">
        <v>0</v>
      </c>
      <c r="W30" s="55">
        <v>60</v>
      </c>
    </row>
    <row r="31" spans="1:23" ht="15" thickTop="1" x14ac:dyDescent="0.3">
      <c r="E31" s="59" t="s">
        <v>269</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55">
        <v>0</v>
      </c>
    </row>
    <row r="32" spans="1:23" x14ac:dyDescent="0.3">
      <c r="E32" s="60" t="s">
        <v>96</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55">
        <v>0</v>
      </c>
    </row>
    <row r="33" spans="3:23" ht="25.8" x14ac:dyDescent="0.5">
      <c r="C33" s="8"/>
      <c r="E33" s="61" t="s">
        <v>73</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55">
        <v>0</v>
      </c>
    </row>
    <row r="34" spans="3:23" x14ac:dyDescent="0.3">
      <c r="E34" s="59" t="s">
        <v>1255</v>
      </c>
      <c r="F34" s="2">
        <v>0</v>
      </c>
      <c r="G34" s="2">
        <v>0</v>
      </c>
      <c r="H34" s="2">
        <v>181.9</v>
      </c>
      <c r="I34" s="2">
        <v>184.76</v>
      </c>
      <c r="J34" s="2">
        <v>175.24</v>
      </c>
      <c r="K34" s="2">
        <v>169.52</v>
      </c>
      <c r="L34" s="2">
        <v>173.34</v>
      </c>
      <c r="M34" s="2">
        <v>183.34</v>
      </c>
      <c r="N34" s="2">
        <v>191.62</v>
      </c>
      <c r="O34" s="2">
        <v>201.42</v>
      </c>
      <c r="P34" s="2">
        <v>202.86</v>
      </c>
      <c r="Q34" s="2">
        <v>2306.6200000000003</v>
      </c>
      <c r="R34" s="2">
        <v>6965.26</v>
      </c>
      <c r="S34" s="2">
        <v>10935.88</v>
      </c>
      <c r="T34" s="2">
        <v>2417.54</v>
      </c>
      <c r="U34" s="2">
        <v>3046.92</v>
      </c>
      <c r="V34" s="2">
        <v>5464.4600000000009</v>
      </c>
      <c r="W34" s="55">
        <v>16400.34</v>
      </c>
    </row>
    <row r="35" spans="3:23" x14ac:dyDescent="0.3">
      <c r="E35" s="60" t="s">
        <v>19</v>
      </c>
      <c r="F35" s="2">
        <v>0</v>
      </c>
      <c r="G35" s="2">
        <v>0</v>
      </c>
      <c r="H35" s="2">
        <v>0</v>
      </c>
      <c r="I35" s="2">
        <v>0</v>
      </c>
      <c r="J35" s="2">
        <v>0</v>
      </c>
      <c r="K35" s="2">
        <v>0</v>
      </c>
      <c r="L35" s="2">
        <v>0</v>
      </c>
      <c r="M35" s="2">
        <v>0</v>
      </c>
      <c r="N35" s="2">
        <v>0</v>
      </c>
      <c r="O35" s="2">
        <v>0</v>
      </c>
      <c r="P35" s="2">
        <v>0</v>
      </c>
      <c r="Q35" s="2">
        <v>0</v>
      </c>
      <c r="R35" s="2">
        <v>198.46</v>
      </c>
      <c r="S35" s="2">
        <v>198.46</v>
      </c>
      <c r="T35" s="2">
        <v>0</v>
      </c>
      <c r="U35" s="2">
        <v>0</v>
      </c>
      <c r="V35" s="2">
        <v>0</v>
      </c>
      <c r="W35" s="55">
        <v>198.46</v>
      </c>
    </row>
    <row r="36" spans="3:23" x14ac:dyDescent="0.3">
      <c r="E36" s="61" t="s">
        <v>73</v>
      </c>
      <c r="F36" s="2">
        <v>0</v>
      </c>
      <c r="G36" s="2">
        <v>0</v>
      </c>
      <c r="H36" s="2">
        <v>0</v>
      </c>
      <c r="I36" s="2">
        <v>0</v>
      </c>
      <c r="J36" s="2">
        <v>0</v>
      </c>
      <c r="K36" s="2">
        <v>0</v>
      </c>
      <c r="L36" s="2">
        <v>0</v>
      </c>
      <c r="M36" s="2">
        <v>0</v>
      </c>
      <c r="N36" s="2">
        <v>0</v>
      </c>
      <c r="O36" s="2">
        <v>0</v>
      </c>
      <c r="P36" s="2">
        <v>0</v>
      </c>
      <c r="Q36" s="2">
        <v>0</v>
      </c>
      <c r="R36" s="2">
        <v>198.46</v>
      </c>
      <c r="S36" s="2">
        <v>198.46</v>
      </c>
      <c r="T36" s="2">
        <v>0</v>
      </c>
      <c r="U36" s="2">
        <v>0</v>
      </c>
      <c r="V36" s="2">
        <v>0</v>
      </c>
      <c r="W36" s="55">
        <v>198.46</v>
      </c>
    </row>
    <row r="37" spans="3:23" x14ac:dyDescent="0.3">
      <c r="E37" s="60" t="s">
        <v>25</v>
      </c>
      <c r="F37" s="2">
        <v>0</v>
      </c>
      <c r="G37" s="2">
        <v>0</v>
      </c>
      <c r="H37" s="2">
        <v>0</v>
      </c>
      <c r="I37" s="2">
        <v>0</v>
      </c>
      <c r="J37" s="2">
        <v>0</v>
      </c>
      <c r="K37" s="2">
        <v>0</v>
      </c>
      <c r="L37" s="2">
        <v>0</v>
      </c>
      <c r="M37" s="2">
        <v>0</v>
      </c>
      <c r="N37" s="2">
        <v>0</v>
      </c>
      <c r="O37" s="2">
        <v>0</v>
      </c>
      <c r="P37" s="2">
        <v>0</v>
      </c>
      <c r="Q37" s="2">
        <v>0</v>
      </c>
      <c r="R37" s="2">
        <v>248.84</v>
      </c>
      <c r="S37" s="2">
        <v>248.84</v>
      </c>
      <c r="T37" s="2">
        <v>156.08000000000001</v>
      </c>
      <c r="U37" s="2">
        <v>431.74</v>
      </c>
      <c r="V37" s="2">
        <v>587.82000000000005</v>
      </c>
      <c r="W37" s="55">
        <v>836.66000000000008</v>
      </c>
    </row>
    <row r="38" spans="3:23" x14ac:dyDescent="0.3">
      <c r="E38" s="61" t="s">
        <v>73</v>
      </c>
      <c r="F38" s="2">
        <v>0</v>
      </c>
      <c r="G38" s="2">
        <v>0</v>
      </c>
      <c r="H38" s="2">
        <v>0</v>
      </c>
      <c r="I38" s="2">
        <v>0</v>
      </c>
      <c r="J38" s="2">
        <v>0</v>
      </c>
      <c r="K38" s="2">
        <v>0</v>
      </c>
      <c r="L38" s="2">
        <v>0</v>
      </c>
      <c r="M38" s="2">
        <v>0</v>
      </c>
      <c r="N38" s="2">
        <v>0</v>
      </c>
      <c r="O38" s="2">
        <v>0</v>
      </c>
      <c r="P38" s="2">
        <v>0</v>
      </c>
      <c r="Q38" s="2">
        <v>0</v>
      </c>
      <c r="R38" s="2">
        <v>248.84</v>
      </c>
      <c r="S38" s="2">
        <v>248.84</v>
      </c>
      <c r="T38" s="2">
        <v>156.08000000000001</v>
      </c>
      <c r="U38" s="2">
        <v>431.74</v>
      </c>
      <c r="V38" s="2">
        <v>587.82000000000005</v>
      </c>
      <c r="W38" s="55">
        <v>836.66000000000008</v>
      </c>
    </row>
    <row r="39" spans="3:23" x14ac:dyDescent="0.3">
      <c r="E39" s="60" t="s">
        <v>27</v>
      </c>
      <c r="F39" s="2">
        <v>0</v>
      </c>
      <c r="G39" s="2">
        <v>0</v>
      </c>
      <c r="H39" s="2">
        <v>181.9</v>
      </c>
      <c r="I39" s="2">
        <v>184.76</v>
      </c>
      <c r="J39" s="2">
        <v>175.24</v>
      </c>
      <c r="K39" s="2">
        <v>169.52</v>
      </c>
      <c r="L39" s="2">
        <v>173.34</v>
      </c>
      <c r="M39" s="2">
        <v>183.34</v>
      </c>
      <c r="N39" s="2">
        <v>191.62</v>
      </c>
      <c r="O39" s="2">
        <v>201.42</v>
      </c>
      <c r="P39" s="2">
        <v>202.86</v>
      </c>
      <c r="Q39" s="2">
        <v>226.82</v>
      </c>
      <c r="R39" s="2">
        <v>258.76</v>
      </c>
      <c r="S39" s="2">
        <v>2149.58</v>
      </c>
      <c r="T39" s="2">
        <v>206.86</v>
      </c>
      <c r="U39" s="2">
        <v>206.86</v>
      </c>
      <c r="V39" s="2">
        <v>413.72</v>
      </c>
      <c r="W39" s="55">
        <v>2563.3000000000002</v>
      </c>
    </row>
    <row r="40" spans="3:23" x14ac:dyDescent="0.3">
      <c r="E40" s="61" t="s">
        <v>73</v>
      </c>
      <c r="F40" s="2">
        <v>0</v>
      </c>
      <c r="G40" s="2">
        <v>0</v>
      </c>
      <c r="H40" s="2">
        <v>181.9</v>
      </c>
      <c r="I40" s="2">
        <v>184.76</v>
      </c>
      <c r="J40" s="2">
        <v>175.24</v>
      </c>
      <c r="K40" s="2">
        <v>169.52</v>
      </c>
      <c r="L40" s="2">
        <v>173.34</v>
      </c>
      <c r="M40" s="2">
        <v>183.34</v>
      </c>
      <c r="N40" s="2">
        <v>191.62</v>
      </c>
      <c r="O40" s="2">
        <v>201.42</v>
      </c>
      <c r="P40" s="2">
        <v>202.86</v>
      </c>
      <c r="Q40" s="2">
        <v>226.82</v>
      </c>
      <c r="R40" s="2">
        <v>258.76</v>
      </c>
      <c r="S40" s="2">
        <v>2149.58</v>
      </c>
      <c r="T40" s="2">
        <v>206.86</v>
      </c>
      <c r="U40" s="2">
        <v>206.86</v>
      </c>
      <c r="V40" s="2">
        <v>413.72</v>
      </c>
      <c r="W40" s="55">
        <v>2563.3000000000002</v>
      </c>
    </row>
    <row r="41" spans="3:23" x14ac:dyDescent="0.3">
      <c r="E41" s="60" t="s">
        <v>85</v>
      </c>
      <c r="F41" s="2">
        <v>0</v>
      </c>
      <c r="G41" s="2">
        <v>0</v>
      </c>
      <c r="H41" s="2">
        <v>0</v>
      </c>
      <c r="I41" s="2">
        <v>0</v>
      </c>
      <c r="J41" s="2">
        <v>0</v>
      </c>
      <c r="K41" s="2">
        <v>0</v>
      </c>
      <c r="L41" s="2">
        <v>0</v>
      </c>
      <c r="M41" s="2">
        <v>0</v>
      </c>
      <c r="N41" s="2">
        <v>0</v>
      </c>
      <c r="O41" s="2">
        <v>0</v>
      </c>
      <c r="P41" s="2">
        <v>0</v>
      </c>
      <c r="Q41" s="2">
        <v>0</v>
      </c>
      <c r="R41" s="2">
        <v>0</v>
      </c>
      <c r="S41" s="2">
        <v>0</v>
      </c>
      <c r="T41" s="2">
        <v>0</v>
      </c>
      <c r="U41" s="2">
        <v>188.38</v>
      </c>
      <c r="V41" s="2">
        <v>188.38</v>
      </c>
      <c r="W41" s="55">
        <v>188.38</v>
      </c>
    </row>
    <row r="42" spans="3:23" x14ac:dyDescent="0.3">
      <c r="E42" s="61" t="s">
        <v>73</v>
      </c>
      <c r="F42" s="2">
        <v>0</v>
      </c>
      <c r="G42" s="2">
        <v>0</v>
      </c>
      <c r="H42" s="2">
        <v>0</v>
      </c>
      <c r="I42" s="2">
        <v>0</v>
      </c>
      <c r="J42" s="2">
        <v>0</v>
      </c>
      <c r="K42" s="2">
        <v>0</v>
      </c>
      <c r="L42" s="2">
        <v>0</v>
      </c>
      <c r="M42" s="2">
        <v>0</v>
      </c>
      <c r="N42" s="2">
        <v>0</v>
      </c>
      <c r="O42" s="2">
        <v>0</v>
      </c>
      <c r="P42" s="2">
        <v>0</v>
      </c>
      <c r="Q42" s="2">
        <v>0</v>
      </c>
      <c r="R42" s="2">
        <v>0</v>
      </c>
      <c r="S42" s="2">
        <v>0</v>
      </c>
      <c r="T42" s="2">
        <v>0</v>
      </c>
      <c r="U42" s="2">
        <v>188.38</v>
      </c>
      <c r="V42" s="2">
        <v>188.38</v>
      </c>
      <c r="W42" s="55">
        <v>188.38</v>
      </c>
    </row>
    <row r="43" spans="3:23" x14ac:dyDescent="0.3">
      <c r="E43" s="60" t="s">
        <v>31</v>
      </c>
      <c r="F43" s="2">
        <v>0</v>
      </c>
      <c r="G43" s="2">
        <v>0</v>
      </c>
      <c r="H43" s="2">
        <v>0</v>
      </c>
      <c r="I43" s="2">
        <v>0</v>
      </c>
      <c r="J43" s="2">
        <v>0</v>
      </c>
      <c r="K43" s="2">
        <v>0</v>
      </c>
      <c r="L43" s="2">
        <v>0</v>
      </c>
      <c r="M43" s="2">
        <v>0</v>
      </c>
      <c r="N43" s="2">
        <v>0</v>
      </c>
      <c r="O43" s="2">
        <v>0</v>
      </c>
      <c r="P43" s="2">
        <v>0</v>
      </c>
      <c r="Q43" s="2">
        <v>36.18</v>
      </c>
      <c r="R43" s="2">
        <v>0</v>
      </c>
      <c r="S43" s="2">
        <v>36.18</v>
      </c>
      <c r="T43" s="2">
        <v>0</v>
      </c>
      <c r="U43" s="2">
        <v>131.16</v>
      </c>
      <c r="V43" s="2">
        <v>131.16</v>
      </c>
      <c r="W43" s="55">
        <v>167.34</v>
      </c>
    </row>
    <row r="44" spans="3:23" x14ac:dyDescent="0.3">
      <c r="E44" s="61" t="s">
        <v>73</v>
      </c>
      <c r="F44" s="2">
        <v>0</v>
      </c>
      <c r="G44" s="2">
        <v>0</v>
      </c>
      <c r="H44" s="2">
        <v>0</v>
      </c>
      <c r="I44" s="2">
        <v>0</v>
      </c>
      <c r="J44" s="2">
        <v>0</v>
      </c>
      <c r="K44" s="2">
        <v>0</v>
      </c>
      <c r="L44" s="2">
        <v>0</v>
      </c>
      <c r="M44" s="2">
        <v>0</v>
      </c>
      <c r="N44" s="2">
        <v>0</v>
      </c>
      <c r="O44" s="2">
        <v>0</v>
      </c>
      <c r="P44" s="2">
        <v>0</v>
      </c>
      <c r="Q44" s="2">
        <v>36.18</v>
      </c>
      <c r="R44" s="2">
        <v>0</v>
      </c>
      <c r="S44" s="2">
        <v>36.18</v>
      </c>
      <c r="T44" s="2">
        <v>0</v>
      </c>
      <c r="U44" s="2">
        <v>131.16</v>
      </c>
      <c r="V44" s="2">
        <v>131.16</v>
      </c>
      <c r="W44" s="55">
        <v>167.34</v>
      </c>
    </row>
    <row r="45" spans="3:23" x14ac:dyDescent="0.3">
      <c r="E45" s="60" t="s">
        <v>33</v>
      </c>
      <c r="F45" s="2">
        <v>0</v>
      </c>
      <c r="G45" s="2">
        <v>0</v>
      </c>
      <c r="H45" s="2">
        <v>0</v>
      </c>
      <c r="I45" s="2">
        <v>0</v>
      </c>
      <c r="J45" s="2">
        <v>0</v>
      </c>
      <c r="K45" s="2">
        <v>0</v>
      </c>
      <c r="L45" s="2">
        <v>0</v>
      </c>
      <c r="M45" s="2">
        <v>0</v>
      </c>
      <c r="N45" s="2">
        <v>0</v>
      </c>
      <c r="O45" s="2">
        <v>0</v>
      </c>
      <c r="P45" s="2">
        <v>0</v>
      </c>
      <c r="Q45" s="2">
        <v>1968.76</v>
      </c>
      <c r="R45" s="2">
        <v>1968.76</v>
      </c>
      <c r="S45" s="2">
        <v>3937.52</v>
      </c>
      <c r="T45" s="2">
        <v>1968.76</v>
      </c>
      <c r="U45" s="2">
        <v>1968.76</v>
      </c>
      <c r="V45" s="2">
        <v>3937.52</v>
      </c>
      <c r="W45" s="55">
        <v>7875.04</v>
      </c>
    </row>
    <row r="46" spans="3:23" x14ac:dyDescent="0.3">
      <c r="E46" s="61" t="s">
        <v>73</v>
      </c>
      <c r="F46" s="2">
        <v>0</v>
      </c>
      <c r="G46" s="2">
        <v>0</v>
      </c>
      <c r="H46" s="2">
        <v>0</v>
      </c>
      <c r="I46" s="2">
        <v>0</v>
      </c>
      <c r="J46" s="2">
        <v>0</v>
      </c>
      <c r="K46" s="2">
        <v>0</v>
      </c>
      <c r="L46" s="2">
        <v>0</v>
      </c>
      <c r="M46" s="2">
        <v>0</v>
      </c>
      <c r="N46" s="2">
        <v>0</v>
      </c>
      <c r="O46" s="2">
        <v>0</v>
      </c>
      <c r="P46" s="2">
        <v>0</v>
      </c>
      <c r="Q46" s="2">
        <v>1968.76</v>
      </c>
      <c r="R46" s="2">
        <v>1968.76</v>
      </c>
      <c r="S46" s="2">
        <v>3937.52</v>
      </c>
      <c r="T46" s="2">
        <v>1968.76</v>
      </c>
      <c r="U46" s="2">
        <v>1968.76</v>
      </c>
      <c r="V46" s="2">
        <v>3937.52</v>
      </c>
      <c r="W46" s="55">
        <v>7875.04</v>
      </c>
    </row>
    <row r="47" spans="3:23" x14ac:dyDescent="0.3">
      <c r="E47" s="60" t="s">
        <v>91</v>
      </c>
      <c r="F47" s="2">
        <v>0</v>
      </c>
      <c r="G47" s="2">
        <v>0</v>
      </c>
      <c r="H47" s="2">
        <v>0</v>
      </c>
      <c r="I47" s="2">
        <v>0</v>
      </c>
      <c r="J47" s="2">
        <v>0</v>
      </c>
      <c r="K47" s="2">
        <v>0</v>
      </c>
      <c r="L47" s="2">
        <v>0</v>
      </c>
      <c r="M47" s="2">
        <v>0</v>
      </c>
      <c r="N47" s="2">
        <v>0</v>
      </c>
      <c r="O47" s="2">
        <v>0</v>
      </c>
      <c r="P47" s="2">
        <v>0</v>
      </c>
      <c r="Q47" s="2">
        <v>0</v>
      </c>
      <c r="R47" s="2">
        <v>1772.6</v>
      </c>
      <c r="S47" s="2">
        <v>1772.6</v>
      </c>
      <c r="T47" s="2">
        <v>0</v>
      </c>
      <c r="U47" s="2">
        <v>0</v>
      </c>
      <c r="V47" s="2">
        <v>0</v>
      </c>
      <c r="W47" s="55">
        <v>1772.6</v>
      </c>
    </row>
    <row r="48" spans="3:23" x14ac:dyDescent="0.3">
      <c r="E48" s="61" t="s">
        <v>73</v>
      </c>
      <c r="F48" s="2">
        <v>0</v>
      </c>
      <c r="G48" s="2">
        <v>0</v>
      </c>
      <c r="H48" s="2">
        <v>0</v>
      </c>
      <c r="I48" s="2">
        <v>0</v>
      </c>
      <c r="J48" s="2">
        <v>0</v>
      </c>
      <c r="K48" s="2">
        <v>0</v>
      </c>
      <c r="L48" s="2">
        <v>0</v>
      </c>
      <c r="M48" s="2">
        <v>0</v>
      </c>
      <c r="N48" s="2">
        <v>0</v>
      </c>
      <c r="O48" s="2">
        <v>0</v>
      </c>
      <c r="P48" s="2">
        <v>0</v>
      </c>
      <c r="Q48" s="2">
        <v>0</v>
      </c>
      <c r="R48" s="2">
        <v>1772.6</v>
      </c>
      <c r="S48" s="2">
        <v>1772.6</v>
      </c>
      <c r="T48" s="2">
        <v>0</v>
      </c>
      <c r="U48" s="2">
        <v>0</v>
      </c>
      <c r="V48" s="2">
        <v>0</v>
      </c>
      <c r="W48" s="55">
        <v>1772.6</v>
      </c>
    </row>
    <row r="49" spans="5:23" x14ac:dyDescent="0.3">
      <c r="E49" s="60" t="s">
        <v>36</v>
      </c>
      <c r="F49" s="2">
        <v>0</v>
      </c>
      <c r="G49" s="2">
        <v>0</v>
      </c>
      <c r="H49" s="2">
        <v>0</v>
      </c>
      <c r="I49" s="2">
        <v>0</v>
      </c>
      <c r="J49" s="2">
        <v>0</v>
      </c>
      <c r="K49" s="2">
        <v>0</v>
      </c>
      <c r="L49" s="2">
        <v>0</v>
      </c>
      <c r="M49" s="2">
        <v>0</v>
      </c>
      <c r="N49" s="2">
        <v>0</v>
      </c>
      <c r="O49" s="2">
        <v>0</v>
      </c>
      <c r="P49" s="2">
        <v>0</v>
      </c>
      <c r="Q49" s="2">
        <v>0</v>
      </c>
      <c r="R49" s="2">
        <v>2439.8000000000002</v>
      </c>
      <c r="S49" s="2">
        <v>2439.8000000000002</v>
      </c>
      <c r="T49" s="2">
        <v>0</v>
      </c>
      <c r="U49" s="2">
        <v>29.8</v>
      </c>
      <c r="V49" s="2">
        <v>29.8</v>
      </c>
      <c r="W49" s="55">
        <v>2469.6000000000004</v>
      </c>
    </row>
    <row r="50" spans="5:23" x14ac:dyDescent="0.3">
      <c r="E50" s="61" t="s">
        <v>73</v>
      </c>
      <c r="F50" s="2">
        <v>0</v>
      </c>
      <c r="G50" s="2">
        <v>0</v>
      </c>
      <c r="H50" s="2">
        <v>0</v>
      </c>
      <c r="I50" s="2">
        <v>0</v>
      </c>
      <c r="J50" s="2">
        <v>0</v>
      </c>
      <c r="K50" s="2">
        <v>0</v>
      </c>
      <c r="L50" s="2">
        <v>0</v>
      </c>
      <c r="M50" s="2">
        <v>0</v>
      </c>
      <c r="N50" s="2">
        <v>0</v>
      </c>
      <c r="O50" s="2">
        <v>0</v>
      </c>
      <c r="P50" s="2">
        <v>0</v>
      </c>
      <c r="Q50" s="2">
        <v>0</v>
      </c>
      <c r="R50" s="2">
        <v>2439.8000000000002</v>
      </c>
      <c r="S50" s="2">
        <v>2439.8000000000002</v>
      </c>
      <c r="T50" s="2">
        <v>0</v>
      </c>
      <c r="U50" s="2">
        <v>29.8</v>
      </c>
      <c r="V50" s="2">
        <v>29.8</v>
      </c>
      <c r="W50" s="55">
        <v>2469.6000000000004</v>
      </c>
    </row>
    <row r="51" spans="5:23" x14ac:dyDescent="0.3">
      <c r="E51" s="60" t="s">
        <v>38</v>
      </c>
      <c r="F51" s="2">
        <v>0</v>
      </c>
      <c r="G51" s="2">
        <v>0</v>
      </c>
      <c r="H51" s="2">
        <v>0</v>
      </c>
      <c r="I51" s="2">
        <v>0</v>
      </c>
      <c r="J51" s="2">
        <v>0</v>
      </c>
      <c r="K51" s="2">
        <v>0</v>
      </c>
      <c r="L51" s="2">
        <v>0</v>
      </c>
      <c r="M51" s="2">
        <v>0</v>
      </c>
      <c r="N51" s="2">
        <v>0</v>
      </c>
      <c r="O51" s="2">
        <v>0</v>
      </c>
      <c r="P51" s="2">
        <v>0</v>
      </c>
      <c r="Q51" s="2">
        <v>74.86</v>
      </c>
      <c r="R51" s="2">
        <v>78.040000000000006</v>
      </c>
      <c r="S51" s="2">
        <v>152.9</v>
      </c>
      <c r="T51" s="2">
        <v>85.84</v>
      </c>
      <c r="U51" s="2">
        <v>90.22</v>
      </c>
      <c r="V51" s="2">
        <v>176.06</v>
      </c>
      <c r="W51" s="55">
        <v>328.96000000000004</v>
      </c>
    </row>
    <row r="52" spans="5:23" x14ac:dyDescent="0.3">
      <c r="E52" s="61" t="s">
        <v>73</v>
      </c>
      <c r="F52" s="2">
        <v>0</v>
      </c>
      <c r="G52" s="2">
        <v>0</v>
      </c>
      <c r="H52" s="2">
        <v>0</v>
      </c>
      <c r="I52" s="2">
        <v>0</v>
      </c>
      <c r="J52" s="2">
        <v>0</v>
      </c>
      <c r="K52" s="2">
        <v>0</v>
      </c>
      <c r="L52" s="2">
        <v>0</v>
      </c>
      <c r="M52" s="2">
        <v>0</v>
      </c>
      <c r="N52" s="2">
        <v>0</v>
      </c>
      <c r="O52" s="2">
        <v>0</v>
      </c>
      <c r="P52" s="2">
        <v>0</v>
      </c>
      <c r="Q52" s="2">
        <v>74.86</v>
      </c>
      <c r="R52" s="2">
        <v>78.040000000000006</v>
      </c>
      <c r="S52" s="2">
        <v>152.9</v>
      </c>
      <c r="T52" s="2">
        <v>85.84</v>
      </c>
      <c r="U52" s="2">
        <v>90.22</v>
      </c>
      <c r="V52" s="2">
        <v>176.06</v>
      </c>
      <c r="W52" s="55">
        <v>328.96000000000004</v>
      </c>
    </row>
    <row r="53" spans="5:23" x14ac:dyDescent="0.3">
      <c r="E53" s="59" t="s">
        <v>719</v>
      </c>
      <c r="F53" s="2">
        <v>0</v>
      </c>
      <c r="G53" s="2">
        <v>0</v>
      </c>
      <c r="H53" s="2">
        <v>0</v>
      </c>
      <c r="I53" s="2">
        <v>0</v>
      </c>
      <c r="J53" s="2">
        <v>0</v>
      </c>
      <c r="K53" s="2">
        <v>0</v>
      </c>
      <c r="L53" s="2">
        <v>0</v>
      </c>
      <c r="M53" s="2">
        <v>0</v>
      </c>
      <c r="N53" s="2">
        <v>0</v>
      </c>
      <c r="O53" s="2">
        <v>0</v>
      </c>
      <c r="P53" s="2">
        <v>0</v>
      </c>
      <c r="Q53" s="2">
        <v>93.92</v>
      </c>
      <c r="R53" s="2">
        <v>93.92</v>
      </c>
      <c r="S53" s="2">
        <v>187.84</v>
      </c>
      <c r="T53" s="2">
        <v>93.92</v>
      </c>
      <c r="U53" s="2">
        <v>0</v>
      </c>
      <c r="V53" s="2">
        <v>93.92</v>
      </c>
      <c r="W53" s="55">
        <v>281.76</v>
      </c>
    </row>
    <row r="54" spans="5:23" x14ac:dyDescent="0.3">
      <c r="E54" s="60" t="s">
        <v>78</v>
      </c>
      <c r="F54" s="2">
        <v>0</v>
      </c>
      <c r="G54" s="2">
        <v>0</v>
      </c>
      <c r="H54" s="2">
        <v>0</v>
      </c>
      <c r="I54" s="2">
        <v>0</v>
      </c>
      <c r="J54" s="2">
        <v>0</v>
      </c>
      <c r="K54" s="2">
        <v>0</v>
      </c>
      <c r="L54" s="2">
        <v>0</v>
      </c>
      <c r="M54" s="2">
        <v>0</v>
      </c>
      <c r="N54" s="2">
        <v>0</v>
      </c>
      <c r="O54" s="2">
        <v>0</v>
      </c>
      <c r="P54" s="2">
        <v>0</v>
      </c>
      <c r="Q54" s="2">
        <v>93.92</v>
      </c>
      <c r="R54" s="2">
        <v>93.92</v>
      </c>
      <c r="S54" s="2">
        <v>187.84</v>
      </c>
      <c r="T54" s="2">
        <v>93.92</v>
      </c>
      <c r="U54" s="2">
        <v>0</v>
      </c>
      <c r="V54" s="2">
        <v>93.92</v>
      </c>
      <c r="W54" s="55">
        <v>281.76</v>
      </c>
    </row>
    <row r="55" spans="5:23" x14ac:dyDescent="0.3">
      <c r="E55" s="61" t="s">
        <v>73</v>
      </c>
      <c r="F55" s="2">
        <v>0</v>
      </c>
      <c r="G55" s="2">
        <v>0</v>
      </c>
      <c r="H55" s="2">
        <v>0</v>
      </c>
      <c r="I55" s="2">
        <v>0</v>
      </c>
      <c r="J55" s="2">
        <v>0</v>
      </c>
      <c r="K55" s="2">
        <v>0</v>
      </c>
      <c r="L55" s="2">
        <v>0</v>
      </c>
      <c r="M55" s="2">
        <v>0</v>
      </c>
      <c r="N55" s="2">
        <v>0</v>
      </c>
      <c r="O55" s="2">
        <v>0</v>
      </c>
      <c r="P55" s="2">
        <v>0</v>
      </c>
      <c r="Q55" s="2">
        <v>93.92</v>
      </c>
      <c r="R55" s="2">
        <v>93.92</v>
      </c>
      <c r="S55" s="2">
        <v>187.84</v>
      </c>
      <c r="T55" s="2">
        <v>93.92</v>
      </c>
      <c r="U55" s="2">
        <v>0</v>
      </c>
      <c r="V55" s="2">
        <v>93.92</v>
      </c>
      <c r="W55" s="55">
        <v>281.76</v>
      </c>
    </row>
    <row r="56" spans="5:23" x14ac:dyDescent="0.3">
      <c r="E56" s="59" t="s">
        <v>723</v>
      </c>
      <c r="F56" s="2">
        <v>0</v>
      </c>
      <c r="G56" s="2">
        <v>0</v>
      </c>
      <c r="H56" s="2">
        <v>0</v>
      </c>
      <c r="I56" s="2">
        <v>0</v>
      </c>
      <c r="J56" s="2">
        <v>0</v>
      </c>
      <c r="K56" s="2">
        <v>0</v>
      </c>
      <c r="L56" s="2">
        <v>0</v>
      </c>
      <c r="M56" s="2">
        <v>0</v>
      </c>
      <c r="N56" s="2">
        <v>0</v>
      </c>
      <c r="O56" s="2">
        <v>0</v>
      </c>
      <c r="P56" s="2">
        <v>0</v>
      </c>
      <c r="Q56" s="2">
        <v>0</v>
      </c>
      <c r="R56" s="2">
        <v>423.65999999999997</v>
      </c>
      <c r="S56" s="2">
        <v>423.65999999999997</v>
      </c>
      <c r="T56" s="2">
        <v>247.5</v>
      </c>
      <c r="U56" s="2">
        <v>1088.92</v>
      </c>
      <c r="V56" s="2">
        <v>1336.42</v>
      </c>
      <c r="W56" s="55">
        <v>1760.08</v>
      </c>
    </row>
    <row r="57" spans="5:23" x14ac:dyDescent="0.3">
      <c r="E57" s="60" t="s">
        <v>29</v>
      </c>
      <c r="F57" s="2">
        <v>0</v>
      </c>
      <c r="G57" s="2">
        <v>0</v>
      </c>
      <c r="H57" s="2">
        <v>0</v>
      </c>
      <c r="I57" s="2">
        <v>0</v>
      </c>
      <c r="J57" s="2">
        <v>0</v>
      </c>
      <c r="K57" s="2">
        <v>0</v>
      </c>
      <c r="L57" s="2">
        <v>0</v>
      </c>
      <c r="M57" s="2">
        <v>0</v>
      </c>
      <c r="N57" s="2">
        <v>0</v>
      </c>
      <c r="O57" s="2">
        <v>0</v>
      </c>
      <c r="P57" s="2">
        <v>0</v>
      </c>
      <c r="Q57" s="2">
        <v>0</v>
      </c>
      <c r="R57" s="2">
        <v>365.5</v>
      </c>
      <c r="S57" s="2">
        <v>365.5</v>
      </c>
      <c r="T57" s="2">
        <v>247.5</v>
      </c>
      <c r="U57" s="2">
        <v>685.58</v>
      </c>
      <c r="V57" s="2">
        <v>933.08</v>
      </c>
      <c r="W57" s="55">
        <v>1298.58</v>
      </c>
    </row>
    <row r="58" spans="5:23" x14ac:dyDescent="0.3">
      <c r="E58" s="61" t="s">
        <v>73</v>
      </c>
      <c r="F58" s="2">
        <v>0</v>
      </c>
      <c r="G58" s="2">
        <v>0</v>
      </c>
      <c r="H58" s="2">
        <v>0</v>
      </c>
      <c r="I58" s="2">
        <v>0</v>
      </c>
      <c r="J58" s="2">
        <v>0</v>
      </c>
      <c r="K58" s="2">
        <v>0</v>
      </c>
      <c r="L58" s="2">
        <v>0</v>
      </c>
      <c r="M58" s="2">
        <v>0</v>
      </c>
      <c r="N58" s="2">
        <v>0</v>
      </c>
      <c r="O58" s="2">
        <v>0</v>
      </c>
      <c r="P58" s="2">
        <v>0</v>
      </c>
      <c r="Q58" s="2">
        <v>0</v>
      </c>
      <c r="R58" s="2">
        <v>365.5</v>
      </c>
      <c r="S58" s="2">
        <v>365.5</v>
      </c>
      <c r="T58" s="2">
        <v>247.5</v>
      </c>
      <c r="U58" s="2">
        <v>685.58</v>
      </c>
      <c r="V58" s="2">
        <v>933.08</v>
      </c>
      <c r="W58" s="55">
        <v>1298.58</v>
      </c>
    </row>
    <row r="59" spans="5:23" x14ac:dyDescent="0.3">
      <c r="E59" s="60" t="s">
        <v>40</v>
      </c>
      <c r="F59" s="2">
        <v>0</v>
      </c>
      <c r="G59" s="2">
        <v>0</v>
      </c>
      <c r="H59" s="2">
        <v>0</v>
      </c>
      <c r="I59" s="2">
        <v>0</v>
      </c>
      <c r="J59" s="2">
        <v>0</v>
      </c>
      <c r="K59" s="2">
        <v>0</v>
      </c>
      <c r="L59" s="2">
        <v>0</v>
      </c>
      <c r="M59" s="2">
        <v>0</v>
      </c>
      <c r="N59" s="2">
        <v>0</v>
      </c>
      <c r="O59" s="2">
        <v>0</v>
      </c>
      <c r="P59" s="2">
        <v>0</v>
      </c>
      <c r="Q59" s="2">
        <v>0</v>
      </c>
      <c r="R59" s="2">
        <v>58.16</v>
      </c>
      <c r="S59" s="2">
        <v>58.16</v>
      </c>
      <c r="T59" s="2">
        <v>0</v>
      </c>
      <c r="U59" s="2">
        <v>403.34</v>
      </c>
      <c r="V59" s="2">
        <v>403.34</v>
      </c>
      <c r="W59" s="55">
        <v>461.5</v>
      </c>
    </row>
    <row r="60" spans="5:23" x14ac:dyDescent="0.3">
      <c r="E60" s="61" t="s">
        <v>73</v>
      </c>
      <c r="F60" s="2">
        <v>0</v>
      </c>
      <c r="G60" s="2">
        <v>0</v>
      </c>
      <c r="H60" s="2">
        <v>0</v>
      </c>
      <c r="I60" s="2">
        <v>0</v>
      </c>
      <c r="J60" s="2">
        <v>0</v>
      </c>
      <c r="K60" s="2">
        <v>0</v>
      </c>
      <c r="L60" s="2">
        <v>0</v>
      </c>
      <c r="M60" s="2">
        <v>0</v>
      </c>
      <c r="N60" s="2">
        <v>0</v>
      </c>
      <c r="O60" s="2">
        <v>0</v>
      </c>
      <c r="P60" s="2">
        <v>0</v>
      </c>
      <c r="Q60" s="2">
        <v>0</v>
      </c>
      <c r="R60" s="2">
        <v>58.16</v>
      </c>
      <c r="S60" s="2">
        <v>58.16</v>
      </c>
      <c r="T60" s="2">
        <v>0</v>
      </c>
      <c r="U60" s="2">
        <v>403.34</v>
      </c>
      <c r="V60" s="2">
        <v>403.34</v>
      </c>
      <c r="W60" s="55">
        <v>461.5</v>
      </c>
    </row>
    <row r="61" spans="5:23" x14ac:dyDescent="0.3">
      <c r="E61" s="63" t="s">
        <v>1276</v>
      </c>
      <c r="F61" s="64">
        <v>7000</v>
      </c>
      <c r="G61" s="64">
        <v>7000</v>
      </c>
      <c r="H61" s="64">
        <v>2251.44</v>
      </c>
      <c r="I61" s="64">
        <v>648.58000000000004</v>
      </c>
      <c r="J61" s="64">
        <v>658.1</v>
      </c>
      <c r="K61" s="64">
        <v>1497.16</v>
      </c>
      <c r="L61" s="64">
        <v>660</v>
      </c>
      <c r="M61" s="64">
        <v>650</v>
      </c>
      <c r="N61" s="64">
        <v>2308.38</v>
      </c>
      <c r="O61" s="64">
        <v>631.92000000000007</v>
      </c>
      <c r="P61" s="64">
        <v>1797.1399999999999</v>
      </c>
      <c r="Q61" s="64">
        <v>2427.7799999999993</v>
      </c>
      <c r="R61" s="64">
        <v>1517.4199999999996</v>
      </c>
      <c r="S61" s="64">
        <v>15047.919999999998</v>
      </c>
      <c r="T61" s="64">
        <v>4357.5999999999995</v>
      </c>
      <c r="U61" s="64">
        <v>20853.86</v>
      </c>
      <c r="V61" s="64">
        <v>25211.46</v>
      </c>
      <c r="W61" s="65">
        <v>47259.38</v>
      </c>
    </row>
    <row r="62" spans="5:23" ht="15" thickBot="1" x14ac:dyDescent="0.35">
      <c r="E62" s="62" t="s">
        <v>1269</v>
      </c>
      <c r="F62" s="56">
        <v>21000</v>
      </c>
      <c r="G62" s="56">
        <v>21000</v>
      </c>
      <c r="H62" s="56">
        <v>12900.02</v>
      </c>
      <c r="I62" s="56">
        <v>2500.02</v>
      </c>
      <c r="J62" s="56">
        <v>2500.02</v>
      </c>
      <c r="K62" s="56">
        <v>5000.04</v>
      </c>
      <c r="L62" s="56">
        <v>2500.02</v>
      </c>
      <c r="M62" s="56">
        <v>2500.02</v>
      </c>
      <c r="N62" s="56">
        <v>7500</v>
      </c>
      <c r="O62" s="56">
        <v>2500.0200000000004</v>
      </c>
      <c r="P62" s="56">
        <v>6000</v>
      </c>
      <c r="Q62" s="56">
        <v>14574.96</v>
      </c>
      <c r="R62" s="56">
        <v>27248.759999999991</v>
      </c>
      <c r="S62" s="56">
        <v>85723.88</v>
      </c>
      <c r="T62" s="56">
        <v>66118.460000000006</v>
      </c>
      <c r="U62" s="56">
        <v>95979.060000000027</v>
      </c>
      <c r="V62" s="56">
        <v>162097.51999999996</v>
      </c>
      <c r="W62" s="57">
        <v>268821.40000000002</v>
      </c>
    </row>
    <row r="63" spans="5:23" ht="15" thickTop="1" x14ac:dyDescent="0.3"/>
    <row r="102" ht="15" thickBot="1" x14ac:dyDescent="0.35"/>
    <row r="103" ht="15" thickTop="1" x14ac:dyDescent="0.3"/>
    <row r="112" ht="15" thickBot="1" x14ac:dyDescent="0.35"/>
    <row r="113" ht="15.6" thickTop="1" thickBot="1" x14ac:dyDescent="0.35"/>
    <row r="114" ht="15" thickTop="1" x14ac:dyDescent="0.3"/>
    <row r="125" ht="15" thickBot="1" x14ac:dyDescent="0.35"/>
    <row r="126" ht="15.6" thickTop="1" thickBot="1" x14ac:dyDescent="0.35"/>
    <row r="127" ht="15.6" thickTop="1" thickBot="1" x14ac:dyDescent="0.35"/>
    <row r="128" ht="15" thickTop="1" x14ac:dyDescent="0.3"/>
    <row r="139" ht="15" thickBot="1" x14ac:dyDescent="0.35"/>
    <row r="140" ht="15.6" thickTop="1" thickBot="1" x14ac:dyDescent="0.35"/>
    <row r="141" ht="15" thickTop="1" x14ac:dyDescent="0.3"/>
    <row r="151" ht="15" thickBot="1" x14ac:dyDescent="0.35"/>
    <row r="152" ht="15.6" thickTop="1" thickBot="1" x14ac:dyDescent="0.35"/>
    <row r="153" ht="15.6" thickTop="1" thickBot="1" x14ac:dyDescent="0.35"/>
    <row r="154" ht="15" thickTop="1" x14ac:dyDescent="0.3"/>
    <row r="155" ht="15" thickBot="1" x14ac:dyDescent="0.35"/>
    <row r="156" ht="15.6" thickTop="1" thickBot="1" x14ac:dyDescent="0.35"/>
    <row r="157" ht="15" thickTop="1" x14ac:dyDescent="0.3"/>
    <row r="159" ht="15" thickBot="1" x14ac:dyDescent="0.35"/>
    <row r="160" ht="15.6" thickTop="1" thickBot="1" x14ac:dyDescent="0.35"/>
    <row r="161" ht="15" thickTop="1" x14ac:dyDescent="0.3"/>
    <row r="163" ht="15" thickBot="1" x14ac:dyDescent="0.35"/>
    <row r="164" ht="15.6" thickTop="1" thickBot="1" x14ac:dyDescent="0.35"/>
    <row r="165" ht="15.6" thickTop="1" thickBot="1" x14ac:dyDescent="0.35"/>
    <row r="166" ht="15.6" thickTop="1" thickBot="1" x14ac:dyDescent="0.35"/>
    <row r="167" ht="15.6" thickTop="1" thickBot="1" x14ac:dyDescent="0.35"/>
    <row r="168" ht="15.6" thickTop="1" thickBot="1" x14ac:dyDescent="0.35"/>
    <row r="169" ht="15.6" thickTop="1" thickBot="1" x14ac:dyDescent="0.35"/>
    <row r="170" ht="15.6" thickTop="1" thickBot="1" x14ac:dyDescent="0.35"/>
    <row r="171" ht="15" thickTop="1" x14ac:dyDescent="0.3"/>
    <row r="174" ht="15" thickBot="1" x14ac:dyDescent="0.35"/>
    <row r="175" ht="15.6" thickTop="1" thickBot="1" x14ac:dyDescent="0.35"/>
    <row r="176" ht="15" thickTop="1" x14ac:dyDescent="0.3"/>
    <row r="177" ht="15" thickBot="1" x14ac:dyDescent="0.35"/>
    <row r="178" ht="15.6" thickTop="1" thickBot="1" x14ac:dyDescent="0.35"/>
    <row r="179" ht="15.6" thickTop="1" thickBot="1" x14ac:dyDescent="0.35"/>
    <row r="180" ht="15.6" thickTop="1" thickBot="1" x14ac:dyDescent="0.35"/>
    <row r="181" ht="15.6" thickTop="1" thickBot="1" x14ac:dyDescent="0.35"/>
    <row r="182" ht="15" thickTop="1" x14ac:dyDescent="0.3"/>
    <row r="184" ht="15" thickBot="1" x14ac:dyDescent="0.35"/>
    <row r="185" ht="15.6" thickTop="1" thickBot="1" x14ac:dyDescent="0.35"/>
    <row r="186" ht="15.6" thickTop="1" thickBot="1" x14ac:dyDescent="0.35"/>
    <row r="187" ht="15" thickTop="1" x14ac:dyDescent="0.3"/>
    <row r="190" ht="15" thickBot="1" x14ac:dyDescent="0.35"/>
    <row r="191" ht="15.6" thickTop="1" thickBot="1" x14ac:dyDescent="0.35"/>
    <row r="192" ht="15" thickTop="1" x14ac:dyDescent="0.3"/>
    <row r="203" ht="15" thickBot="1" x14ac:dyDescent="0.35"/>
    <row r="204" ht="15.6" thickTop="1" thickBot="1" x14ac:dyDescent="0.35"/>
    <row r="205" ht="15" thickTop="1" x14ac:dyDescent="0.3"/>
    <row r="213" ht="15" thickBot="1" x14ac:dyDescent="0.35"/>
    <row r="214" ht="15.6" thickTop="1" thickBot="1" x14ac:dyDescent="0.35"/>
    <row r="215" ht="15.6" thickTop="1" thickBot="1" x14ac:dyDescent="0.35"/>
    <row r="216" ht="15" thickTop="1" x14ac:dyDescent="0.3"/>
    <row r="219" ht="15" thickBot="1" x14ac:dyDescent="0.35"/>
    <row r="220" ht="15.6" thickTop="1" thickBot="1" x14ac:dyDescent="0.35"/>
    <row r="221" ht="15" thickTop="1" x14ac:dyDescent="0.3"/>
    <row r="223" ht="15" thickBot="1" x14ac:dyDescent="0.35"/>
    <row r="224" ht="15.6" thickTop="1" thickBot="1" x14ac:dyDescent="0.35"/>
    <row r="225" ht="15" thickTop="1" x14ac:dyDescent="0.3"/>
    <row r="227" ht="15" thickBot="1" x14ac:dyDescent="0.35"/>
    <row r="228" ht="15.6" thickTop="1" thickBot="1" x14ac:dyDescent="0.35"/>
    <row r="229" ht="15" thickTop="1" x14ac:dyDescent="0.3"/>
  </sheetData>
  <mergeCells count="4">
    <mergeCell ref="A5:C6"/>
    <mergeCell ref="A7:C8"/>
    <mergeCell ref="A10:A11"/>
    <mergeCell ref="E1:N3"/>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F21EE-26B6-450E-9EAE-7D7C05E5DE89}">
  <dimension ref="A1:W63"/>
  <sheetViews>
    <sheetView showGridLines="0" workbookViewId="0"/>
  </sheetViews>
  <sheetFormatPr defaultColWidth="8.77734375" defaultRowHeight="14.4" x14ac:dyDescent="0.3"/>
  <cols>
    <col min="1" max="1" width="20.33203125" style="9" customWidth="1"/>
    <col min="2" max="2" width="13.109375" style="9" bestFit="1" customWidth="1"/>
    <col min="3" max="3" width="13.21875" style="9" customWidth="1"/>
    <col min="4" max="4" width="10.33203125" style="9" bestFit="1" customWidth="1"/>
    <col min="5" max="5" width="30.33203125" style="9" bestFit="1" customWidth="1"/>
    <col min="6" max="6" width="18.44140625" style="9" bestFit="1" customWidth="1"/>
    <col min="7" max="7" width="9.6640625" style="9" bestFit="1" customWidth="1"/>
    <col min="8" max="8" width="9" style="9" bestFit="1" customWidth="1"/>
    <col min="9" max="16" width="8" style="9" bestFit="1" customWidth="1"/>
    <col min="17" max="18" width="9" style="9" bestFit="1" customWidth="1"/>
    <col min="19" max="19" width="9.6640625" style="9" bestFit="1" customWidth="1"/>
    <col min="20" max="21" width="9" style="9" bestFit="1" customWidth="1"/>
    <col min="22" max="22" width="10" style="9" bestFit="1" customWidth="1"/>
    <col min="23" max="23" width="10.77734375" style="9" bestFit="1" customWidth="1"/>
    <col min="24" max="28" width="8" style="9" bestFit="1" customWidth="1"/>
    <col min="29" max="30" width="9" style="9" bestFit="1" customWidth="1"/>
    <col min="31" max="31" width="9.6640625" style="9" bestFit="1" customWidth="1"/>
    <col min="32" max="33" width="9" style="9" bestFit="1" customWidth="1"/>
    <col min="34" max="34" width="5.109375" style="9" bestFit="1" customWidth="1"/>
    <col min="35" max="35" width="4.44140625" style="9" bestFit="1" customWidth="1"/>
    <col min="36" max="36" width="5" style="9" bestFit="1" customWidth="1"/>
    <col min="37" max="37" width="4.33203125" style="9" bestFit="1" customWidth="1"/>
    <col min="38" max="38" width="3.88671875" style="9" bestFit="1" customWidth="1"/>
    <col min="39" max="39" width="4.77734375" style="9" bestFit="1" customWidth="1"/>
    <col min="40" max="40" width="4.109375" style="9" bestFit="1" customWidth="1"/>
    <col min="41" max="41" width="4.44140625" style="9" bestFit="1" customWidth="1"/>
    <col min="42" max="42" width="4.88671875" style="9" bestFit="1" customWidth="1"/>
    <col min="43" max="43" width="4.33203125" style="9" bestFit="1" customWidth="1"/>
    <col min="44" max="44" width="10" style="9" bestFit="1" customWidth="1"/>
    <col min="45" max="45" width="10.77734375" style="9" bestFit="1" customWidth="1"/>
    <col min="46" max="16384" width="8.77734375" style="9"/>
  </cols>
  <sheetData>
    <row r="1" spans="1:23" ht="14.55" customHeight="1" x14ac:dyDescent="0.3">
      <c r="E1" s="118" t="s">
        <v>1235</v>
      </c>
      <c r="F1" s="118"/>
      <c r="G1" s="118"/>
      <c r="H1" s="118"/>
      <c r="I1" s="118"/>
      <c r="J1" s="118"/>
      <c r="K1" s="118"/>
      <c r="L1" s="118"/>
      <c r="M1" s="118"/>
      <c r="N1" s="118"/>
      <c r="O1" s="10"/>
    </row>
    <row r="2" spans="1:23" ht="14.55" customHeight="1" x14ac:dyDescent="0.3">
      <c r="E2" s="118"/>
      <c r="F2" s="118"/>
      <c r="G2" s="118"/>
      <c r="H2" s="118"/>
      <c r="I2" s="118"/>
      <c r="J2" s="118"/>
      <c r="K2" s="118"/>
      <c r="L2" s="118"/>
      <c r="M2" s="118"/>
      <c r="N2" s="118"/>
      <c r="O2" s="10"/>
    </row>
    <row r="3" spans="1:23" ht="14.55" customHeight="1" x14ac:dyDescent="0.3">
      <c r="E3" s="118"/>
      <c r="F3" s="118"/>
      <c r="G3" s="118"/>
      <c r="H3" s="118"/>
      <c r="I3" s="118"/>
      <c r="J3" s="118"/>
      <c r="K3" s="118"/>
      <c r="L3" s="118"/>
      <c r="M3" s="118"/>
      <c r="N3" s="118"/>
      <c r="O3" s="10"/>
    </row>
    <row r="5" spans="1:23" ht="14.55" customHeight="1" x14ac:dyDescent="0.5">
      <c r="A5" s="110" t="s">
        <v>733</v>
      </c>
      <c r="B5" s="110"/>
      <c r="C5" s="110"/>
      <c r="E5" s="36"/>
      <c r="F5" s="37"/>
      <c r="G5" s="37"/>
      <c r="H5" s="37"/>
      <c r="J5" s="37"/>
      <c r="K5" s="37"/>
      <c r="L5" s="11"/>
      <c r="M5" s="16"/>
      <c r="N5" s="16"/>
    </row>
    <row r="6" spans="1:23" ht="11.55" customHeight="1" thickBot="1" x14ac:dyDescent="0.55000000000000004">
      <c r="A6" s="110"/>
      <c r="B6" s="110"/>
      <c r="C6" s="110"/>
      <c r="E6" s="36"/>
      <c r="F6" s="37"/>
      <c r="G6" s="37"/>
      <c r="H6" s="37"/>
      <c r="J6" s="37"/>
      <c r="K6" s="37"/>
      <c r="L6" s="11"/>
      <c r="M6" s="16"/>
      <c r="N6" s="16"/>
    </row>
    <row r="7" spans="1:23" ht="14.55" customHeight="1" thickTop="1" x14ac:dyDescent="0.3">
      <c r="A7" s="111" t="s">
        <v>1237</v>
      </c>
      <c r="B7" s="112"/>
      <c r="C7" s="113"/>
      <c r="E7" s="36"/>
      <c r="F7" s="38"/>
      <c r="G7" s="39"/>
      <c r="H7" s="12"/>
      <c r="I7" s="12"/>
      <c r="J7" s="13"/>
    </row>
    <row r="8" spans="1:23" ht="21.6" thickBot="1" x14ac:dyDescent="0.35">
      <c r="A8" s="114"/>
      <c r="B8" s="115"/>
      <c r="C8" s="116"/>
      <c r="E8" s="40"/>
      <c r="F8" s="39"/>
      <c r="G8" s="39"/>
      <c r="H8" s="41"/>
      <c r="I8" s="13"/>
      <c r="M8" s="17"/>
      <c r="N8" s="17"/>
    </row>
    <row r="9" spans="1:23" ht="16.8" thickTop="1" thickBot="1" x14ac:dyDescent="0.35">
      <c r="E9" s="75" t="s">
        <v>1273</v>
      </c>
      <c r="F9" s="83" t="s">
        <v>1274</v>
      </c>
      <c r="G9" s="84"/>
      <c r="H9" s="90"/>
      <c r="I9" s="91"/>
      <c r="J9" s="91"/>
      <c r="K9" s="91"/>
      <c r="L9" s="91"/>
      <c r="M9" s="91"/>
      <c r="N9" s="91"/>
      <c r="O9" s="91"/>
      <c r="P9" s="91"/>
      <c r="Q9" s="91"/>
      <c r="R9" s="91"/>
      <c r="S9" s="91"/>
      <c r="T9" s="91"/>
      <c r="U9" s="91"/>
      <c r="V9" s="91"/>
      <c r="W9" s="92"/>
    </row>
    <row r="10" spans="1:23" ht="24.6" thickTop="1" thickBot="1" x14ac:dyDescent="0.35">
      <c r="A10" s="36"/>
      <c r="B10" s="36"/>
      <c r="E10" s="82"/>
      <c r="F10" s="84">
        <v>2022</v>
      </c>
      <c r="G10" s="88" t="s">
        <v>1270</v>
      </c>
      <c r="H10" s="90">
        <v>2023</v>
      </c>
      <c r="I10" s="91"/>
      <c r="J10" s="91"/>
      <c r="K10" s="91"/>
      <c r="L10" s="91"/>
      <c r="M10" s="91"/>
      <c r="N10" s="91"/>
      <c r="O10" s="91"/>
      <c r="P10" s="91"/>
      <c r="Q10" s="91"/>
      <c r="R10" s="92"/>
      <c r="S10" s="88" t="s">
        <v>1271</v>
      </c>
      <c r="T10" s="90">
        <v>2024</v>
      </c>
      <c r="U10" s="92"/>
      <c r="V10" s="88" t="s">
        <v>1272</v>
      </c>
      <c r="W10" s="88" t="s">
        <v>1269</v>
      </c>
    </row>
    <row r="11" spans="1:23" ht="24.6" thickTop="1" thickBot="1" x14ac:dyDescent="0.35">
      <c r="A11" s="117" t="s">
        <v>734</v>
      </c>
      <c r="B11" s="36"/>
      <c r="E11" s="83" t="s">
        <v>1275</v>
      </c>
      <c r="F11" s="84" t="s">
        <v>1258</v>
      </c>
      <c r="G11" s="89"/>
      <c r="H11" s="90" t="s">
        <v>1257</v>
      </c>
      <c r="I11" s="91" t="s">
        <v>1266</v>
      </c>
      <c r="J11" s="91" t="s">
        <v>1268</v>
      </c>
      <c r="K11" s="91" t="s">
        <v>1265</v>
      </c>
      <c r="L11" s="91" t="s">
        <v>1262</v>
      </c>
      <c r="M11" s="91" t="s">
        <v>1263</v>
      </c>
      <c r="N11" s="91" t="s">
        <v>1264</v>
      </c>
      <c r="O11" s="91" t="s">
        <v>1261</v>
      </c>
      <c r="P11" s="91" t="s">
        <v>1260</v>
      </c>
      <c r="Q11" s="91" t="s">
        <v>1259</v>
      </c>
      <c r="R11" s="92" t="s">
        <v>1258</v>
      </c>
      <c r="S11" s="89"/>
      <c r="T11" s="90" t="s">
        <v>1267</v>
      </c>
      <c r="U11" s="92" t="s">
        <v>1257</v>
      </c>
      <c r="V11" s="89"/>
      <c r="W11" s="89"/>
    </row>
    <row r="12" spans="1:23" ht="15.6" thickTop="1" thickBot="1" x14ac:dyDescent="0.35">
      <c r="A12" s="117"/>
      <c r="E12" s="85" t="s">
        <v>151</v>
      </c>
      <c r="F12" s="77">
        <v>7000</v>
      </c>
      <c r="G12" s="78">
        <v>7000</v>
      </c>
      <c r="H12" s="78">
        <v>5233.34</v>
      </c>
      <c r="I12" s="78">
        <v>833.34</v>
      </c>
      <c r="J12" s="78">
        <v>833.34</v>
      </c>
      <c r="K12" s="78">
        <v>1666.68</v>
      </c>
      <c r="L12" s="78">
        <v>833.34</v>
      </c>
      <c r="M12" s="78">
        <v>833.34</v>
      </c>
      <c r="N12" s="78">
        <v>2500</v>
      </c>
      <c r="O12" s="78">
        <v>833.34</v>
      </c>
      <c r="P12" s="78">
        <v>2000</v>
      </c>
      <c r="Q12" s="78">
        <v>4858.32</v>
      </c>
      <c r="R12" s="78">
        <v>9082.92</v>
      </c>
      <c r="S12" s="78">
        <v>29507.96</v>
      </c>
      <c r="T12" s="78">
        <v>22872.82</v>
      </c>
      <c r="U12" s="78">
        <v>33393.020000000004</v>
      </c>
      <c r="V12" s="78">
        <v>56265.84</v>
      </c>
      <c r="W12" s="79">
        <v>92773.8</v>
      </c>
    </row>
    <row r="13" spans="1:23" ht="27" thickTop="1" thickBot="1" x14ac:dyDescent="0.35">
      <c r="A13" s="42"/>
      <c r="B13" s="43"/>
      <c r="C13" s="44"/>
      <c r="E13" s="86" t="s">
        <v>43</v>
      </c>
      <c r="F13" s="80">
        <v>7000</v>
      </c>
      <c r="G13" s="71">
        <v>7000</v>
      </c>
      <c r="H13" s="71">
        <v>4400</v>
      </c>
      <c r="I13" s="71">
        <v>0</v>
      </c>
      <c r="J13" s="71">
        <v>0</v>
      </c>
      <c r="K13" s="71">
        <v>0</v>
      </c>
      <c r="L13" s="71">
        <v>0</v>
      </c>
      <c r="M13" s="71">
        <v>0</v>
      </c>
      <c r="N13" s="71">
        <v>0</v>
      </c>
      <c r="O13" s="71">
        <v>0</v>
      </c>
      <c r="P13" s="71">
        <v>0</v>
      </c>
      <c r="Q13" s="71">
        <v>0</v>
      </c>
      <c r="R13" s="71">
        <v>0</v>
      </c>
      <c r="S13" s="71">
        <v>4400</v>
      </c>
      <c r="T13" s="71">
        <v>0</v>
      </c>
      <c r="U13" s="71">
        <v>4400</v>
      </c>
      <c r="V13" s="71">
        <v>4400</v>
      </c>
      <c r="W13" s="72">
        <v>15800</v>
      </c>
    </row>
    <row r="14" spans="1:23" ht="27" thickTop="1" thickBot="1" x14ac:dyDescent="0.35">
      <c r="A14" s="45"/>
      <c r="B14" s="14"/>
      <c r="C14" s="46"/>
      <c r="E14" s="87" t="s">
        <v>73</v>
      </c>
      <c r="F14" s="80">
        <v>7000</v>
      </c>
      <c r="G14" s="71">
        <v>7000</v>
      </c>
      <c r="H14" s="71">
        <v>4400</v>
      </c>
      <c r="I14" s="71">
        <v>0</v>
      </c>
      <c r="J14" s="71">
        <v>0</v>
      </c>
      <c r="K14" s="71">
        <v>0</v>
      </c>
      <c r="L14" s="71">
        <v>0</v>
      </c>
      <c r="M14" s="71">
        <v>0</v>
      </c>
      <c r="N14" s="71">
        <v>0</v>
      </c>
      <c r="O14" s="71">
        <v>0</v>
      </c>
      <c r="P14" s="71">
        <v>0</v>
      </c>
      <c r="Q14" s="71">
        <v>0</v>
      </c>
      <c r="R14" s="71">
        <v>0</v>
      </c>
      <c r="S14" s="71">
        <v>4400</v>
      </c>
      <c r="T14" s="71">
        <v>0</v>
      </c>
      <c r="U14" s="71">
        <v>4400</v>
      </c>
      <c r="V14" s="71">
        <v>4400</v>
      </c>
      <c r="W14" s="72">
        <v>15800</v>
      </c>
    </row>
    <row r="15" spans="1:23" ht="15.6" thickTop="1" thickBot="1" x14ac:dyDescent="0.35">
      <c r="A15" s="47"/>
      <c r="C15" s="48"/>
      <c r="E15" s="86" t="s">
        <v>7</v>
      </c>
      <c r="F15" s="80">
        <v>0</v>
      </c>
      <c r="G15" s="71">
        <v>0</v>
      </c>
      <c r="H15" s="71">
        <v>833.34</v>
      </c>
      <c r="I15" s="71">
        <v>833.34</v>
      </c>
      <c r="J15" s="71">
        <v>833.34</v>
      </c>
      <c r="K15" s="71">
        <v>1666.68</v>
      </c>
      <c r="L15" s="71">
        <v>833.34</v>
      </c>
      <c r="M15" s="71">
        <v>833.34</v>
      </c>
      <c r="N15" s="71">
        <v>2500</v>
      </c>
      <c r="O15" s="71">
        <v>833.34</v>
      </c>
      <c r="P15" s="71">
        <v>2000</v>
      </c>
      <c r="Q15" s="71">
        <v>4858.32</v>
      </c>
      <c r="R15" s="71">
        <v>9082.92</v>
      </c>
      <c r="S15" s="71">
        <v>25107.96</v>
      </c>
      <c r="T15" s="71">
        <v>22872.82</v>
      </c>
      <c r="U15" s="71">
        <v>28993.02</v>
      </c>
      <c r="V15" s="71">
        <v>51865.84</v>
      </c>
      <c r="W15" s="72">
        <v>76973.8</v>
      </c>
    </row>
    <row r="16" spans="1:23" ht="15.6" thickTop="1" thickBot="1" x14ac:dyDescent="0.35">
      <c r="A16" s="47"/>
      <c r="C16" s="48"/>
      <c r="E16" s="87" t="s">
        <v>73</v>
      </c>
      <c r="F16" s="80">
        <v>0</v>
      </c>
      <c r="G16" s="71">
        <v>0</v>
      </c>
      <c r="H16" s="71">
        <v>833.34</v>
      </c>
      <c r="I16" s="71">
        <v>833.34</v>
      </c>
      <c r="J16" s="71">
        <v>833.34</v>
      </c>
      <c r="K16" s="71">
        <v>1666.68</v>
      </c>
      <c r="L16" s="71">
        <v>833.34</v>
      </c>
      <c r="M16" s="71">
        <v>833.34</v>
      </c>
      <c r="N16" s="71">
        <v>2500</v>
      </c>
      <c r="O16" s="71">
        <v>833.34</v>
      </c>
      <c r="P16" s="71">
        <v>2000</v>
      </c>
      <c r="Q16" s="71">
        <v>4858.32</v>
      </c>
      <c r="R16" s="71">
        <v>9082.92</v>
      </c>
      <c r="S16" s="71">
        <v>25107.96</v>
      </c>
      <c r="T16" s="71">
        <v>22872.82</v>
      </c>
      <c r="U16" s="71">
        <v>28993.02</v>
      </c>
      <c r="V16" s="71">
        <v>51865.84</v>
      </c>
      <c r="W16" s="72">
        <v>76973.8</v>
      </c>
    </row>
    <row r="17" spans="1:23" ht="15.6" thickTop="1" thickBot="1" x14ac:dyDescent="0.35">
      <c r="A17" s="47"/>
      <c r="C17" s="48"/>
      <c r="E17" s="85" t="s">
        <v>718</v>
      </c>
      <c r="F17" s="80">
        <v>0</v>
      </c>
      <c r="G17" s="71">
        <v>0</v>
      </c>
      <c r="H17" s="71">
        <v>2800</v>
      </c>
      <c r="I17" s="71">
        <v>0</v>
      </c>
      <c r="J17" s="71">
        <v>0</v>
      </c>
      <c r="K17" s="71">
        <v>0</v>
      </c>
      <c r="L17" s="71">
        <v>0</v>
      </c>
      <c r="M17" s="71">
        <v>0</v>
      </c>
      <c r="N17" s="71">
        <v>0</v>
      </c>
      <c r="O17" s="71">
        <v>0</v>
      </c>
      <c r="P17" s="71">
        <v>0</v>
      </c>
      <c r="Q17" s="71">
        <v>0</v>
      </c>
      <c r="R17" s="71">
        <v>0</v>
      </c>
      <c r="S17" s="71">
        <v>2800</v>
      </c>
      <c r="T17" s="71">
        <v>2500</v>
      </c>
      <c r="U17" s="71">
        <v>4200</v>
      </c>
      <c r="V17" s="71">
        <v>6700</v>
      </c>
      <c r="W17" s="72">
        <v>9500</v>
      </c>
    </row>
    <row r="18" spans="1:23" ht="15.6" thickTop="1" thickBot="1" x14ac:dyDescent="0.35">
      <c r="A18" s="47"/>
      <c r="C18" s="48"/>
      <c r="E18" s="86" t="s">
        <v>176</v>
      </c>
      <c r="F18" s="80">
        <v>0</v>
      </c>
      <c r="G18" s="71">
        <v>0</v>
      </c>
      <c r="H18" s="71">
        <v>2800</v>
      </c>
      <c r="I18" s="71">
        <v>0</v>
      </c>
      <c r="J18" s="71">
        <v>0</v>
      </c>
      <c r="K18" s="71">
        <v>0</v>
      </c>
      <c r="L18" s="71">
        <v>0</v>
      </c>
      <c r="M18" s="71">
        <v>0</v>
      </c>
      <c r="N18" s="71">
        <v>0</v>
      </c>
      <c r="O18" s="71">
        <v>0</v>
      </c>
      <c r="P18" s="71">
        <v>0</v>
      </c>
      <c r="Q18" s="71">
        <v>0</v>
      </c>
      <c r="R18" s="71">
        <v>0</v>
      </c>
      <c r="S18" s="71">
        <v>2800</v>
      </c>
      <c r="T18" s="71">
        <v>0</v>
      </c>
      <c r="U18" s="71">
        <v>2800</v>
      </c>
      <c r="V18" s="71">
        <v>2800</v>
      </c>
      <c r="W18" s="72">
        <v>5600</v>
      </c>
    </row>
    <row r="19" spans="1:23" ht="15.6" thickTop="1" thickBot="1" x14ac:dyDescent="0.35">
      <c r="A19" s="47"/>
      <c r="C19" s="48"/>
      <c r="E19" s="87" t="s">
        <v>73</v>
      </c>
      <c r="F19" s="80">
        <v>0</v>
      </c>
      <c r="G19" s="71">
        <v>0</v>
      </c>
      <c r="H19" s="71">
        <v>2800</v>
      </c>
      <c r="I19" s="71">
        <v>0</v>
      </c>
      <c r="J19" s="71">
        <v>0</v>
      </c>
      <c r="K19" s="71">
        <v>0</v>
      </c>
      <c r="L19" s="71">
        <v>0</v>
      </c>
      <c r="M19" s="71">
        <v>0</v>
      </c>
      <c r="N19" s="71">
        <v>0</v>
      </c>
      <c r="O19" s="71">
        <v>0</v>
      </c>
      <c r="P19" s="71">
        <v>0</v>
      </c>
      <c r="Q19" s="71">
        <v>0</v>
      </c>
      <c r="R19" s="71">
        <v>0</v>
      </c>
      <c r="S19" s="71">
        <v>2800</v>
      </c>
      <c r="T19" s="71">
        <v>0</v>
      </c>
      <c r="U19" s="71">
        <v>2800</v>
      </c>
      <c r="V19" s="71">
        <v>2800</v>
      </c>
      <c r="W19" s="72">
        <v>5600</v>
      </c>
    </row>
    <row r="20" spans="1:23" ht="15.6" thickTop="1" thickBot="1" x14ac:dyDescent="0.35">
      <c r="A20" s="47"/>
      <c r="C20" s="48"/>
      <c r="E20" s="86" t="s">
        <v>12</v>
      </c>
      <c r="F20" s="80">
        <v>0</v>
      </c>
      <c r="G20" s="71">
        <v>0</v>
      </c>
      <c r="H20" s="71">
        <v>0</v>
      </c>
      <c r="I20" s="71">
        <v>0</v>
      </c>
      <c r="J20" s="71">
        <v>0</v>
      </c>
      <c r="K20" s="71">
        <v>0</v>
      </c>
      <c r="L20" s="71">
        <v>0</v>
      </c>
      <c r="M20" s="71">
        <v>0</v>
      </c>
      <c r="N20" s="71">
        <v>0</v>
      </c>
      <c r="O20" s="71">
        <v>0</v>
      </c>
      <c r="P20" s="71">
        <v>0</v>
      </c>
      <c r="Q20" s="71">
        <v>0</v>
      </c>
      <c r="R20" s="71">
        <v>0</v>
      </c>
      <c r="S20" s="71">
        <v>0</v>
      </c>
      <c r="T20" s="71">
        <v>2500</v>
      </c>
      <c r="U20" s="71">
        <v>1400</v>
      </c>
      <c r="V20" s="71">
        <v>3900</v>
      </c>
      <c r="W20" s="72">
        <v>3900</v>
      </c>
    </row>
    <row r="21" spans="1:23" ht="15.6" thickTop="1" thickBot="1" x14ac:dyDescent="0.35">
      <c r="A21" s="47"/>
      <c r="C21" s="48"/>
      <c r="E21" s="87" t="s">
        <v>73</v>
      </c>
      <c r="F21" s="80">
        <v>0</v>
      </c>
      <c r="G21" s="71">
        <v>0</v>
      </c>
      <c r="H21" s="71">
        <v>0</v>
      </c>
      <c r="I21" s="71">
        <v>0</v>
      </c>
      <c r="J21" s="71">
        <v>0</v>
      </c>
      <c r="K21" s="71">
        <v>0</v>
      </c>
      <c r="L21" s="71">
        <v>0</v>
      </c>
      <c r="M21" s="71">
        <v>0</v>
      </c>
      <c r="N21" s="71">
        <v>0</v>
      </c>
      <c r="O21" s="71">
        <v>0</v>
      </c>
      <c r="P21" s="71">
        <v>0</v>
      </c>
      <c r="Q21" s="71">
        <v>0</v>
      </c>
      <c r="R21" s="71">
        <v>0</v>
      </c>
      <c r="S21" s="71">
        <v>0</v>
      </c>
      <c r="T21" s="71">
        <v>2500</v>
      </c>
      <c r="U21" s="71">
        <v>1400</v>
      </c>
      <c r="V21" s="71">
        <v>3900</v>
      </c>
      <c r="W21" s="72">
        <v>3900</v>
      </c>
    </row>
    <row r="22" spans="1:23" ht="15" thickTop="1" x14ac:dyDescent="0.3">
      <c r="A22" s="47"/>
      <c r="C22" s="48"/>
      <c r="E22" s="93" t="s">
        <v>714</v>
      </c>
      <c r="F22" s="94">
        <v>7000</v>
      </c>
      <c r="G22" s="95">
        <v>7000</v>
      </c>
      <c r="H22" s="95">
        <v>2433.34</v>
      </c>
      <c r="I22" s="95">
        <v>833.34</v>
      </c>
      <c r="J22" s="95">
        <v>833.34</v>
      </c>
      <c r="K22" s="95">
        <v>1666.68</v>
      </c>
      <c r="L22" s="95">
        <v>833.34</v>
      </c>
      <c r="M22" s="95">
        <v>833.34</v>
      </c>
      <c r="N22" s="95">
        <v>2500</v>
      </c>
      <c r="O22" s="95">
        <v>833.34</v>
      </c>
      <c r="P22" s="95">
        <v>2000</v>
      </c>
      <c r="Q22" s="95">
        <v>4858.32</v>
      </c>
      <c r="R22" s="95">
        <v>9082.92</v>
      </c>
      <c r="S22" s="95">
        <v>26707.96</v>
      </c>
      <c r="T22" s="95">
        <v>20372.82</v>
      </c>
      <c r="U22" s="95">
        <v>29193.02</v>
      </c>
      <c r="V22" s="95">
        <v>49565.84</v>
      </c>
      <c r="W22" s="96">
        <v>83273.8</v>
      </c>
    </row>
    <row r="23" spans="1:23" ht="26.4" thickBot="1" x14ac:dyDescent="0.35">
      <c r="A23" s="47"/>
      <c r="C23" s="49"/>
      <c r="D23" s="14"/>
      <c r="E23" s="76" t="s">
        <v>722</v>
      </c>
      <c r="F23" s="80">
        <v>0</v>
      </c>
      <c r="G23" s="71">
        <v>0</v>
      </c>
      <c r="H23" s="71">
        <v>0</v>
      </c>
      <c r="I23" s="71">
        <v>0</v>
      </c>
      <c r="J23" s="71">
        <v>0</v>
      </c>
      <c r="K23" s="71">
        <v>0</v>
      </c>
      <c r="L23" s="71">
        <v>0</v>
      </c>
      <c r="M23" s="71">
        <v>0</v>
      </c>
      <c r="N23" s="71">
        <v>0</v>
      </c>
      <c r="O23" s="71">
        <v>0</v>
      </c>
      <c r="P23" s="71">
        <v>0</v>
      </c>
      <c r="Q23" s="71">
        <v>0</v>
      </c>
      <c r="R23" s="71">
        <v>52.66</v>
      </c>
      <c r="S23" s="71">
        <v>52.66</v>
      </c>
      <c r="T23" s="71">
        <v>13256.26</v>
      </c>
      <c r="U23" s="71">
        <v>4203.32</v>
      </c>
      <c r="V23" s="71">
        <v>17459.579999999998</v>
      </c>
      <c r="W23" s="72">
        <v>17512.239999999998</v>
      </c>
    </row>
    <row r="24" spans="1:23" ht="27" thickTop="1" thickBot="1" x14ac:dyDescent="0.35">
      <c r="A24" s="47"/>
      <c r="C24" s="50"/>
      <c r="D24" s="14"/>
      <c r="E24" s="86" t="s">
        <v>76</v>
      </c>
      <c r="F24" s="80">
        <v>0</v>
      </c>
      <c r="G24" s="71">
        <v>0</v>
      </c>
      <c r="H24" s="71">
        <v>0</v>
      </c>
      <c r="I24" s="71">
        <v>0</v>
      </c>
      <c r="J24" s="71">
        <v>0</v>
      </c>
      <c r="K24" s="71">
        <v>0</v>
      </c>
      <c r="L24" s="71">
        <v>0</v>
      </c>
      <c r="M24" s="71">
        <v>0</v>
      </c>
      <c r="N24" s="71">
        <v>0</v>
      </c>
      <c r="O24" s="71">
        <v>0</v>
      </c>
      <c r="P24" s="71">
        <v>0</v>
      </c>
      <c r="Q24" s="71">
        <v>0</v>
      </c>
      <c r="R24" s="71">
        <v>0</v>
      </c>
      <c r="S24" s="71">
        <v>0</v>
      </c>
      <c r="T24" s="71">
        <v>13256.26</v>
      </c>
      <c r="U24" s="71">
        <v>4166.66</v>
      </c>
      <c r="V24" s="71">
        <v>17422.919999999998</v>
      </c>
      <c r="W24" s="72">
        <v>17422.919999999998</v>
      </c>
    </row>
    <row r="25" spans="1:23" ht="15.6" thickTop="1" thickBot="1" x14ac:dyDescent="0.35">
      <c r="A25" s="47"/>
      <c r="C25" s="48"/>
      <c r="E25" s="87" t="s">
        <v>73</v>
      </c>
      <c r="F25" s="80">
        <v>0</v>
      </c>
      <c r="G25" s="71">
        <v>0</v>
      </c>
      <c r="H25" s="71">
        <v>0</v>
      </c>
      <c r="I25" s="71">
        <v>0</v>
      </c>
      <c r="J25" s="71">
        <v>0</v>
      </c>
      <c r="K25" s="71">
        <v>0</v>
      </c>
      <c r="L25" s="71">
        <v>0</v>
      </c>
      <c r="M25" s="71">
        <v>0</v>
      </c>
      <c r="N25" s="71">
        <v>0</v>
      </c>
      <c r="O25" s="71">
        <v>0</v>
      </c>
      <c r="P25" s="71">
        <v>0</v>
      </c>
      <c r="Q25" s="71">
        <v>0</v>
      </c>
      <c r="R25" s="71">
        <v>0</v>
      </c>
      <c r="S25" s="71">
        <v>0</v>
      </c>
      <c r="T25" s="71">
        <v>13256.26</v>
      </c>
      <c r="U25" s="71">
        <v>4166.66</v>
      </c>
      <c r="V25" s="71">
        <v>17422.919999999998</v>
      </c>
      <c r="W25" s="72">
        <v>17422.919999999998</v>
      </c>
    </row>
    <row r="26" spans="1:23" ht="15.6" thickTop="1" thickBot="1" x14ac:dyDescent="0.35">
      <c r="A26" s="47"/>
      <c r="C26" s="48"/>
      <c r="E26" s="86" t="s">
        <v>83</v>
      </c>
      <c r="F26" s="80">
        <v>0</v>
      </c>
      <c r="G26" s="71">
        <v>0</v>
      </c>
      <c r="H26" s="71">
        <v>0</v>
      </c>
      <c r="I26" s="71">
        <v>0</v>
      </c>
      <c r="J26" s="71">
        <v>0</v>
      </c>
      <c r="K26" s="71">
        <v>0</v>
      </c>
      <c r="L26" s="71">
        <v>0</v>
      </c>
      <c r="M26" s="71">
        <v>0</v>
      </c>
      <c r="N26" s="71">
        <v>0</v>
      </c>
      <c r="O26" s="71">
        <v>0</v>
      </c>
      <c r="P26" s="71">
        <v>0</v>
      </c>
      <c r="Q26" s="71">
        <v>0</v>
      </c>
      <c r="R26" s="71">
        <v>52.66</v>
      </c>
      <c r="S26" s="71">
        <v>52.66</v>
      </c>
      <c r="T26" s="71">
        <v>0</v>
      </c>
      <c r="U26" s="71">
        <v>36.659999999999997</v>
      </c>
      <c r="V26" s="71">
        <v>36.659999999999997</v>
      </c>
      <c r="W26" s="72">
        <v>89.32</v>
      </c>
    </row>
    <row r="27" spans="1:23" ht="15.6" thickTop="1" thickBot="1" x14ac:dyDescent="0.35">
      <c r="A27" s="47"/>
      <c r="C27" s="48"/>
      <c r="E27" s="87" t="s">
        <v>73</v>
      </c>
      <c r="F27" s="80">
        <v>0</v>
      </c>
      <c r="G27" s="71">
        <v>0</v>
      </c>
      <c r="H27" s="71">
        <v>0</v>
      </c>
      <c r="I27" s="71">
        <v>0</v>
      </c>
      <c r="J27" s="71">
        <v>0</v>
      </c>
      <c r="K27" s="71">
        <v>0</v>
      </c>
      <c r="L27" s="71">
        <v>0</v>
      </c>
      <c r="M27" s="71">
        <v>0</v>
      </c>
      <c r="N27" s="71">
        <v>0</v>
      </c>
      <c r="O27" s="71">
        <v>0</v>
      </c>
      <c r="P27" s="71">
        <v>0</v>
      </c>
      <c r="Q27" s="71">
        <v>0</v>
      </c>
      <c r="R27" s="71">
        <v>52.66</v>
      </c>
      <c r="S27" s="71">
        <v>52.66</v>
      </c>
      <c r="T27" s="71">
        <v>0</v>
      </c>
      <c r="U27" s="71">
        <v>36.659999999999997</v>
      </c>
      <c r="V27" s="71">
        <v>36.659999999999997</v>
      </c>
      <c r="W27" s="72">
        <v>89.32</v>
      </c>
    </row>
    <row r="28" spans="1:23" ht="15.6" thickTop="1" thickBot="1" x14ac:dyDescent="0.35">
      <c r="A28" s="47"/>
      <c r="C28" s="48"/>
      <c r="E28" s="85" t="s">
        <v>720</v>
      </c>
      <c r="F28" s="80">
        <v>0</v>
      </c>
      <c r="G28" s="71">
        <v>0</v>
      </c>
      <c r="H28" s="71">
        <v>0</v>
      </c>
      <c r="I28" s="71">
        <v>0</v>
      </c>
      <c r="J28" s="71">
        <v>0</v>
      </c>
      <c r="K28" s="71">
        <v>0</v>
      </c>
      <c r="L28" s="71">
        <v>0</v>
      </c>
      <c r="M28" s="71">
        <v>0</v>
      </c>
      <c r="N28" s="71">
        <v>0</v>
      </c>
      <c r="O28" s="71">
        <v>0</v>
      </c>
      <c r="P28" s="71">
        <v>0</v>
      </c>
      <c r="Q28" s="71">
        <v>30</v>
      </c>
      <c r="R28" s="71">
        <v>30</v>
      </c>
      <c r="S28" s="71">
        <v>60</v>
      </c>
      <c r="T28" s="71">
        <v>0</v>
      </c>
      <c r="U28" s="71">
        <v>0</v>
      </c>
      <c r="V28" s="71">
        <v>0</v>
      </c>
      <c r="W28" s="72">
        <v>60</v>
      </c>
    </row>
    <row r="29" spans="1:23" ht="15.6" thickTop="1" thickBot="1" x14ac:dyDescent="0.35">
      <c r="A29" s="47"/>
      <c r="C29" s="48"/>
      <c r="E29" s="86" t="s">
        <v>17</v>
      </c>
      <c r="F29" s="80">
        <v>0</v>
      </c>
      <c r="G29" s="71">
        <v>0</v>
      </c>
      <c r="H29" s="71">
        <v>0</v>
      </c>
      <c r="I29" s="71">
        <v>0</v>
      </c>
      <c r="J29" s="71">
        <v>0</v>
      </c>
      <c r="K29" s="71">
        <v>0</v>
      </c>
      <c r="L29" s="71">
        <v>0</v>
      </c>
      <c r="M29" s="71">
        <v>0</v>
      </c>
      <c r="N29" s="71">
        <v>0</v>
      </c>
      <c r="O29" s="71">
        <v>0</v>
      </c>
      <c r="P29" s="71">
        <v>0</v>
      </c>
      <c r="Q29" s="71">
        <v>30</v>
      </c>
      <c r="R29" s="71">
        <v>30</v>
      </c>
      <c r="S29" s="71">
        <v>60</v>
      </c>
      <c r="T29" s="71">
        <v>0</v>
      </c>
      <c r="U29" s="71">
        <v>0</v>
      </c>
      <c r="V29" s="71">
        <v>0</v>
      </c>
      <c r="W29" s="72">
        <v>60</v>
      </c>
    </row>
    <row r="30" spans="1:23" ht="15.6" thickTop="1" thickBot="1" x14ac:dyDescent="0.35">
      <c r="A30" s="47"/>
      <c r="C30" s="48"/>
      <c r="E30" s="87" t="s">
        <v>73</v>
      </c>
      <c r="F30" s="80">
        <v>0</v>
      </c>
      <c r="G30" s="71">
        <v>0</v>
      </c>
      <c r="H30" s="71">
        <v>0</v>
      </c>
      <c r="I30" s="71">
        <v>0</v>
      </c>
      <c r="J30" s="71">
        <v>0</v>
      </c>
      <c r="K30" s="71">
        <v>0</v>
      </c>
      <c r="L30" s="71">
        <v>0</v>
      </c>
      <c r="M30" s="71">
        <v>0</v>
      </c>
      <c r="N30" s="71">
        <v>0</v>
      </c>
      <c r="O30" s="71">
        <v>0</v>
      </c>
      <c r="P30" s="71">
        <v>0</v>
      </c>
      <c r="Q30" s="71">
        <v>30</v>
      </c>
      <c r="R30" s="71">
        <v>30</v>
      </c>
      <c r="S30" s="71">
        <v>60</v>
      </c>
      <c r="T30" s="71">
        <v>0</v>
      </c>
      <c r="U30" s="71">
        <v>0</v>
      </c>
      <c r="V30" s="71">
        <v>0</v>
      </c>
      <c r="W30" s="72">
        <v>60</v>
      </c>
    </row>
    <row r="31" spans="1:23" ht="15.6" thickTop="1" thickBot="1" x14ac:dyDescent="0.35">
      <c r="A31" s="47"/>
      <c r="C31" s="48"/>
      <c r="E31" s="85" t="s">
        <v>269</v>
      </c>
      <c r="F31" s="80">
        <v>0</v>
      </c>
      <c r="G31" s="71">
        <v>0</v>
      </c>
      <c r="H31" s="71">
        <v>0</v>
      </c>
      <c r="I31" s="71">
        <v>0</v>
      </c>
      <c r="J31" s="71">
        <v>0</v>
      </c>
      <c r="K31" s="71">
        <v>0</v>
      </c>
      <c r="L31" s="71">
        <v>0</v>
      </c>
      <c r="M31" s="71">
        <v>0</v>
      </c>
      <c r="N31" s="71">
        <v>0</v>
      </c>
      <c r="O31" s="71">
        <v>0</v>
      </c>
      <c r="P31" s="71">
        <v>0</v>
      </c>
      <c r="Q31" s="71">
        <v>0</v>
      </c>
      <c r="R31" s="71">
        <v>0</v>
      </c>
      <c r="S31" s="71">
        <v>0</v>
      </c>
      <c r="T31" s="71">
        <v>0</v>
      </c>
      <c r="U31" s="71">
        <v>0</v>
      </c>
      <c r="V31" s="71">
        <v>0</v>
      </c>
      <c r="W31" s="72">
        <v>0</v>
      </c>
    </row>
    <row r="32" spans="1:23" ht="15.6" thickTop="1" thickBot="1" x14ac:dyDescent="0.35">
      <c r="A32" s="51"/>
      <c r="B32" s="52"/>
      <c r="C32" s="53"/>
      <c r="E32" s="86" t="s">
        <v>96</v>
      </c>
      <c r="F32" s="80">
        <v>0</v>
      </c>
      <c r="G32" s="71">
        <v>0</v>
      </c>
      <c r="H32" s="71">
        <v>0</v>
      </c>
      <c r="I32" s="71">
        <v>0</v>
      </c>
      <c r="J32" s="71">
        <v>0</v>
      </c>
      <c r="K32" s="71">
        <v>0</v>
      </c>
      <c r="L32" s="71">
        <v>0</v>
      </c>
      <c r="M32" s="71">
        <v>0</v>
      </c>
      <c r="N32" s="71">
        <v>0</v>
      </c>
      <c r="O32" s="71">
        <v>0</v>
      </c>
      <c r="P32" s="71">
        <v>0</v>
      </c>
      <c r="Q32" s="71">
        <v>0</v>
      </c>
      <c r="R32" s="71">
        <v>0</v>
      </c>
      <c r="S32" s="71">
        <v>0</v>
      </c>
      <c r="T32" s="71">
        <v>0</v>
      </c>
      <c r="U32" s="71">
        <v>0</v>
      </c>
      <c r="V32" s="71">
        <v>0</v>
      </c>
      <c r="W32" s="72">
        <v>0</v>
      </c>
    </row>
    <row r="33" spans="3:23" ht="27" thickTop="1" thickBot="1" x14ac:dyDescent="0.55000000000000004">
      <c r="C33" s="15"/>
      <c r="E33" s="87" t="s">
        <v>73</v>
      </c>
      <c r="F33" s="80">
        <v>0</v>
      </c>
      <c r="G33" s="71">
        <v>0</v>
      </c>
      <c r="H33" s="71">
        <v>0</v>
      </c>
      <c r="I33" s="71">
        <v>0</v>
      </c>
      <c r="J33" s="71">
        <v>0</v>
      </c>
      <c r="K33" s="71">
        <v>0</v>
      </c>
      <c r="L33" s="71">
        <v>0</v>
      </c>
      <c r="M33" s="71">
        <v>0</v>
      </c>
      <c r="N33" s="71">
        <v>0</v>
      </c>
      <c r="O33" s="71">
        <v>0</v>
      </c>
      <c r="P33" s="71">
        <v>0</v>
      </c>
      <c r="Q33" s="71">
        <v>0</v>
      </c>
      <c r="R33" s="71">
        <v>0</v>
      </c>
      <c r="S33" s="71">
        <v>0</v>
      </c>
      <c r="T33" s="71">
        <v>0</v>
      </c>
      <c r="U33" s="71">
        <v>0</v>
      </c>
      <c r="V33" s="71">
        <v>0</v>
      </c>
      <c r="W33" s="72">
        <v>0</v>
      </c>
    </row>
    <row r="34" spans="3:23" ht="15.6" thickTop="1" thickBot="1" x14ac:dyDescent="0.35">
      <c r="E34" s="85" t="s">
        <v>1255</v>
      </c>
      <c r="F34" s="80">
        <v>0</v>
      </c>
      <c r="G34" s="71">
        <v>0</v>
      </c>
      <c r="H34" s="71">
        <v>181.9</v>
      </c>
      <c r="I34" s="71">
        <v>184.76</v>
      </c>
      <c r="J34" s="71">
        <v>175.24</v>
      </c>
      <c r="K34" s="71">
        <v>169.52</v>
      </c>
      <c r="L34" s="71">
        <v>173.34</v>
      </c>
      <c r="M34" s="71">
        <v>183.34</v>
      </c>
      <c r="N34" s="71">
        <v>191.62</v>
      </c>
      <c r="O34" s="71">
        <v>201.42</v>
      </c>
      <c r="P34" s="71">
        <v>202.86</v>
      </c>
      <c r="Q34" s="71">
        <v>2306.6200000000003</v>
      </c>
      <c r="R34" s="71">
        <v>6965.26</v>
      </c>
      <c r="S34" s="71">
        <v>10935.88</v>
      </c>
      <c r="T34" s="71">
        <v>2417.54</v>
      </c>
      <c r="U34" s="71">
        <v>3046.92</v>
      </c>
      <c r="V34" s="71">
        <v>5464.4600000000009</v>
      </c>
      <c r="W34" s="72">
        <v>16400.34</v>
      </c>
    </row>
    <row r="35" spans="3:23" ht="15.6" thickTop="1" thickBot="1" x14ac:dyDescent="0.35">
      <c r="E35" s="86" t="s">
        <v>19</v>
      </c>
      <c r="F35" s="80">
        <v>0</v>
      </c>
      <c r="G35" s="71">
        <v>0</v>
      </c>
      <c r="H35" s="71">
        <v>0</v>
      </c>
      <c r="I35" s="71">
        <v>0</v>
      </c>
      <c r="J35" s="71">
        <v>0</v>
      </c>
      <c r="K35" s="71">
        <v>0</v>
      </c>
      <c r="L35" s="71">
        <v>0</v>
      </c>
      <c r="M35" s="71">
        <v>0</v>
      </c>
      <c r="N35" s="71">
        <v>0</v>
      </c>
      <c r="O35" s="71">
        <v>0</v>
      </c>
      <c r="P35" s="71">
        <v>0</v>
      </c>
      <c r="Q35" s="71">
        <v>0</v>
      </c>
      <c r="R35" s="71">
        <v>198.46</v>
      </c>
      <c r="S35" s="71">
        <v>198.46</v>
      </c>
      <c r="T35" s="71">
        <v>0</v>
      </c>
      <c r="U35" s="71">
        <v>0</v>
      </c>
      <c r="V35" s="71">
        <v>0</v>
      </c>
      <c r="W35" s="72">
        <v>198.46</v>
      </c>
    </row>
    <row r="36" spans="3:23" ht="15.6" thickTop="1" thickBot="1" x14ac:dyDescent="0.35">
      <c r="E36" s="87" t="s">
        <v>73</v>
      </c>
      <c r="F36" s="80">
        <v>0</v>
      </c>
      <c r="G36" s="71">
        <v>0</v>
      </c>
      <c r="H36" s="71">
        <v>0</v>
      </c>
      <c r="I36" s="71">
        <v>0</v>
      </c>
      <c r="J36" s="71">
        <v>0</v>
      </c>
      <c r="K36" s="71">
        <v>0</v>
      </c>
      <c r="L36" s="71">
        <v>0</v>
      </c>
      <c r="M36" s="71">
        <v>0</v>
      </c>
      <c r="N36" s="71">
        <v>0</v>
      </c>
      <c r="O36" s="71">
        <v>0</v>
      </c>
      <c r="P36" s="71">
        <v>0</v>
      </c>
      <c r="Q36" s="71">
        <v>0</v>
      </c>
      <c r="R36" s="71">
        <v>198.46</v>
      </c>
      <c r="S36" s="71">
        <v>198.46</v>
      </c>
      <c r="T36" s="71">
        <v>0</v>
      </c>
      <c r="U36" s="71">
        <v>0</v>
      </c>
      <c r="V36" s="71">
        <v>0</v>
      </c>
      <c r="W36" s="72">
        <v>198.46</v>
      </c>
    </row>
    <row r="37" spans="3:23" ht="15.6" thickTop="1" thickBot="1" x14ac:dyDescent="0.35">
      <c r="E37" s="86" t="s">
        <v>25</v>
      </c>
      <c r="F37" s="80">
        <v>0</v>
      </c>
      <c r="G37" s="71">
        <v>0</v>
      </c>
      <c r="H37" s="71">
        <v>0</v>
      </c>
      <c r="I37" s="71">
        <v>0</v>
      </c>
      <c r="J37" s="71">
        <v>0</v>
      </c>
      <c r="K37" s="71">
        <v>0</v>
      </c>
      <c r="L37" s="71">
        <v>0</v>
      </c>
      <c r="M37" s="71">
        <v>0</v>
      </c>
      <c r="N37" s="71">
        <v>0</v>
      </c>
      <c r="O37" s="71">
        <v>0</v>
      </c>
      <c r="P37" s="71">
        <v>0</v>
      </c>
      <c r="Q37" s="71">
        <v>0</v>
      </c>
      <c r="R37" s="71">
        <v>248.84</v>
      </c>
      <c r="S37" s="71">
        <v>248.84</v>
      </c>
      <c r="T37" s="71">
        <v>156.08000000000001</v>
      </c>
      <c r="U37" s="71">
        <v>431.74</v>
      </c>
      <c r="V37" s="71">
        <v>587.82000000000005</v>
      </c>
      <c r="W37" s="72">
        <v>836.66000000000008</v>
      </c>
    </row>
    <row r="38" spans="3:23" ht="15.6" thickTop="1" thickBot="1" x14ac:dyDescent="0.35">
      <c r="E38" s="87" t="s">
        <v>73</v>
      </c>
      <c r="F38" s="80">
        <v>0</v>
      </c>
      <c r="G38" s="71">
        <v>0</v>
      </c>
      <c r="H38" s="71">
        <v>0</v>
      </c>
      <c r="I38" s="71">
        <v>0</v>
      </c>
      <c r="J38" s="71">
        <v>0</v>
      </c>
      <c r="K38" s="71">
        <v>0</v>
      </c>
      <c r="L38" s="71">
        <v>0</v>
      </c>
      <c r="M38" s="71">
        <v>0</v>
      </c>
      <c r="N38" s="71">
        <v>0</v>
      </c>
      <c r="O38" s="71">
        <v>0</v>
      </c>
      <c r="P38" s="71">
        <v>0</v>
      </c>
      <c r="Q38" s="71">
        <v>0</v>
      </c>
      <c r="R38" s="71">
        <v>248.84</v>
      </c>
      <c r="S38" s="71">
        <v>248.84</v>
      </c>
      <c r="T38" s="71">
        <v>156.08000000000001</v>
      </c>
      <c r="U38" s="71">
        <v>431.74</v>
      </c>
      <c r="V38" s="71">
        <v>587.82000000000005</v>
      </c>
      <c r="W38" s="72">
        <v>836.66000000000008</v>
      </c>
    </row>
    <row r="39" spans="3:23" ht="15.6" thickTop="1" thickBot="1" x14ac:dyDescent="0.35">
      <c r="E39" s="86" t="s">
        <v>27</v>
      </c>
      <c r="F39" s="80">
        <v>0</v>
      </c>
      <c r="G39" s="71">
        <v>0</v>
      </c>
      <c r="H39" s="71">
        <v>181.9</v>
      </c>
      <c r="I39" s="71">
        <v>184.76</v>
      </c>
      <c r="J39" s="71">
        <v>175.24</v>
      </c>
      <c r="K39" s="71">
        <v>169.52</v>
      </c>
      <c r="L39" s="71">
        <v>173.34</v>
      </c>
      <c r="M39" s="71">
        <v>183.34</v>
      </c>
      <c r="N39" s="71">
        <v>191.62</v>
      </c>
      <c r="O39" s="71">
        <v>201.42</v>
      </c>
      <c r="P39" s="71">
        <v>202.86</v>
      </c>
      <c r="Q39" s="71">
        <v>226.82</v>
      </c>
      <c r="R39" s="71">
        <v>258.76</v>
      </c>
      <c r="S39" s="71">
        <v>2149.58</v>
      </c>
      <c r="T39" s="71">
        <v>206.86</v>
      </c>
      <c r="U39" s="71">
        <v>206.86</v>
      </c>
      <c r="V39" s="71">
        <v>413.72</v>
      </c>
      <c r="W39" s="72">
        <v>2563.3000000000002</v>
      </c>
    </row>
    <row r="40" spans="3:23" ht="15.6" thickTop="1" thickBot="1" x14ac:dyDescent="0.35">
      <c r="E40" s="87" t="s">
        <v>73</v>
      </c>
      <c r="F40" s="80">
        <v>0</v>
      </c>
      <c r="G40" s="71">
        <v>0</v>
      </c>
      <c r="H40" s="71">
        <v>181.9</v>
      </c>
      <c r="I40" s="71">
        <v>184.76</v>
      </c>
      <c r="J40" s="71">
        <v>175.24</v>
      </c>
      <c r="K40" s="71">
        <v>169.52</v>
      </c>
      <c r="L40" s="71">
        <v>173.34</v>
      </c>
      <c r="M40" s="71">
        <v>183.34</v>
      </c>
      <c r="N40" s="71">
        <v>191.62</v>
      </c>
      <c r="O40" s="71">
        <v>201.42</v>
      </c>
      <c r="P40" s="71">
        <v>202.86</v>
      </c>
      <c r="Q40" s="71">
        <v>226.82</v>
      </c>
      <c r="R40" s="71">
        <v>258.76</v>
      </c>
      <c r="S40" s="71">
        <v>2149.58</v>
      </c>
      <c r="T40" s="71">
        <v>206.86</v>
      </c>
      <c r="U40" s="71">
        <v>206.86</v>
      </c>
      <c r="V40" s="71">
        <v>413.72</v>
      </c>
      <c r="W40" s="72">
        <v>2563.3000000000002</v>
      </c>
    </row>
    <row r="41" spans="3:23" ht="15.6" thickTop="1" thickBot="1" x14ac:dyDescent="0.35">
      <c r="E41" s="86" t="s">
        <v>85</v>
      </c>
      <c r="F41" s="80">
        <v>0</v>
      </c>
      <c r="G41" s="71">
        <v>0</v>
      </c>
      <c r="H41" s="71">
        <v>0</v>
      </c>
      <c r="I41" s="71">
        <v>0</v>
      </c>
      <c r="J41" s="71">
        <v>0</v>
      </c>
      <c r="K41" s="71">
        <v>0</v>
      </c>
      <c r="L41" s="71">
        <v>0</v>
      </c>
      <c r="M41" s="71">
        <v>0</v>
      </c>
      <c r="N41" s="71">
        <v>0</v>
      </c>
      <c r="O41" s="71">
        <v>0</v>
      </c>
      <c r="P41" s="71">
        <v>0</v>
      </c>
      <c r="Q41" s="71">
        <v>0</v>
      </c>
      <c r="R41" s="71">
        <v>0</v>
      </c>
      <c r="S41" s="71">
        <v>0</v>
      </c>
      <c r="T41" s="71">
        <v>0</v>
      </c>
      <c r="U41" s="71">
        <v>188.38</v>
      </c>
      <c r="V41" s="71">
        <v>188.38</v>
      </c>
      <c r="W41" s="72">
        <v>188.38</v>
      </c>
    </row>
    <row r="42" spans="3:23" ht="15.6" thickTop="1" thickBot="1" x14ac:dyDescent="0.35">
      <c r="E42" s="87" t="s">
        <v>73</v>
      </c>
      <c r="F42" s="80">
        <v>0</v>
      </c>
      <c r="G42" s="71">
        <v>0</v>
      </c>
      <c r="H42" s="71">
        <v>0</v>
      </c>
      <c r="I42" s="71">
        <v>0</v>
      </c>
      <c r="J42" s="71">
        <v>0</v>
      </c>
      <c r="K42" s="71">
        <v>0</v>
      </c>
      <c r="L42" s="71">
        <v>0</v>
      </c>
      <c r="M42" s="71">
        <v>0</v>
      </c>
      <c r="N42" s="71">
        <v>0</v>
      </c>
      <c r="O42" s="71">
        <v>0</v>
      </c>
      <c r="P42" s="71">
        <v>0</v>
      </c>
      <c r="Q42" s="71">
        <v>0</v>
      </c>
      <c r="R42" s="71">
        <v>0</v>
      </c>
      <c r="S42" s="71">
        <v>0</v>
      </c>
      <c r="T42" s="71">
        <v>0</v>
      </c>
      <c r="U42" s="71">
        <v>188.38</v>
      </c>
      <c r="V42" s="71">
        <v>188.38</v>
      </c>
      <c r="W42" s="72">
        <v>188.38</v>
      </c>
    </row>
    <row r="43" spans="3:23" ht="15.6" thickTop="1" thickBot="1" x14ac:dyDescent="0.35">
      <c r="E43" s="86" t="s">
        <v>31</v>
      </c>
      <c r="F43" s="80">
        <v>0</v>
      </c>
      <c r="G43" s="71">
        <v>0</v>
      </c>
      <c r="H43" s="71">
        <v>0</v>
      </c>
      <c r="I43" s="71">
        <v>0</v>
      </c>
      <c r="J43" s="71">
        <v>0</v>
      </c>
      <c r="K43" s="71">
        <v>0</v>
      </c>
      <c r="L43" s="71">
        <v>0</v>
      </c>
      <c r="M43" s="71">
        <v>0</v>
      </c>
      <c r="N43" s="71">
        <v>0</v>
      </c>
      <c r="O43" s="71">
        <v>0</v>
      </c>
      <c r="P43" s="71">
        <v>0</v>
      </c>
      <c r="Q43" s="71">
        <v>36.18</v>
      </c>
      <c r="R43" s="71">
        <v>0</v>
      </c>
      <c r="S43" s="71">
        <v>36.18</v>
      </c>
      <c r="T43" s="71">
        <v>0</v>
      </c>
      <c r="U43" s="71">
        <v>131.16</v>
      </c>
      <c r="V43" s="71">
        <v>131.16</v>
      </c>
      <c r="W43" s="72">
        <v>167.34</v>
      </c>
    </row>
    <row r="44" spans="3:23" ht="15.6" thickTop="1" thickBot="1" x14ac:dyDescent="0.35">
      <c r="E44" s="87" t="s">
        <v>73</v>
      </c>
      <c r="F44" s="80">
        <v>0</v>
      </c>
      <c r="G44" s="71">
        <v>0</v>
      </c>
      <c r="H44" s="71">
        <v>0</v>
      </c>
      <c r="I44" s="71">
        <v>0</v>
      </c>
      <c r="J44" s="71">
        <v>0</v>
      </c>
      <c r="K44" s="71">
        <v>0</v>
      </c>
      <c r="L44" s="71">
        <v>0</v>
      </c>
      <c r="M44" s="71">
        <v>0</v>
      </c>
      <c r="N44" s="71">
        <v>0</v>
      </c>
      <c r="O44" s="71">
        <v>0</v>
      </c>
      <c r="P44" s="71">
        <v>0</v>
      </c>
      <c r="Q44" s="71">
        <v>36.18</v>
      </c>
      <c r="R44" s="71">
        <v>0</v>
      </c>
      <c r="S44" s="71">
        <v>36.18</v>
      </c>
      <c r="T44" s="71">
        <v>0</v>
      </c>
      <c r="U44" s="71">
        <v>131.16</v>
      </c>
      <c r="V44" s="71">
        <v>131.16</v>
      </c>
      <c r="W44" s="72">
        <v>167.34</v>
      </c>
    </row>
    <row r="45" spans="3:23" ht="15.6" thickTop="1" thickBot="1" x14ac:dyDescent="0.35">
      <c r="E45" s="86" t="s">
        <v>33</v>
      </c>
      <c r="F45" s="80">
        <v>0</v>
      </c>
      <c r="G45" s="71">
        <v>0</v>
      </c>
      <c r="H45" s="71">
        <v>0</v>
      </c>
      <c r="I45" s="71">
        <v>0</v>
      </c>
      <c r="J45" s="71">
        <v>0</v>
      </c>
      <c r="K45" s="71">
        <v>0</v>
      </c>
      <c r="L45" s="71">
        <v>0</v>
      </c>
      <c r="M45" s="71">
        <v>0</v>
      </c>
      <c r="N45" s="71">
        <v>0</v>
      </c>
      <c r="O45" s="71">
        <v>0</v>
      </c>
      <c r="P45" s="71">
        <v>0</v>
      </c>
      <c r="Q45" s="71">
        <v>1968.76</v>
      </c>
      <c r="R45" s="71">
        <v>1968.76</v>
      </c>
      <c r="S45" s="71">
        <v>3937.52</v>
      </c>
      <c r="T45" s="71">
        <v>1968.76</v>
      </c>
      <c r="U45" s="71">
        <v>1968.76</v>
      </c>
      <c r="V45" s="71">
        <v>3937.52</v>
      </c>
      <c r="W45" s="72">
        <v>7875.04</v>
      </c>
    </row>
    <row r="46" spans="3:23" ht="15.6" thickTop="1" thickBot="1" x14ac:dyDescent="0.35">
      <c r="E46" s="87" t="s">
        <v>73</v>
      </c>
      <c r="F46" s="80">
        <v>0</v>
      </c>
      <c r="G46" s="71">
        <v>0</v>
      </c>
      <c r="H46" s="71">
        <v>0</v>
      </c>
      <c r="I46" s="71">
        <v>0</v>
      </c>
      <c r="J46" s="71">
        <v>0</v>
      </c>
      <c r="K46" s="71">
        <v>0</v>
      </c>
      <c r="L46" s="71">
        <v>0</v>
      </c>
      <c r="M46" s="71">
        <v>0</v>
      </c>
      <c r="N46" s="71">
        <v>0</v>
      </c>
      <c r="O46" s="71">
        <v>0</v>
      </c>
      <c r="P46" s="71">
        <v>0</v>
      </c>
      <c r="Q46" s="71">
        <v>1968.76</v>
      </c>
      <c r="R46" s="71">
        <v>1968.76</v>
      </c>
      <c r="S46" s="71">
        <v>3937.52</v>
      </c>
      <c r="T46" s="71">
        <v>1968.76</v>
      </c>
      <c r="U46" s="71">
        <v>1968.76</v>
      </c>
      <c r="V46" s="71">
        <v>3937.52</v>
      </c>
      <c r="W46" s="72">
        <v>7875.04</v>
      </c>
    </row>
    <row r="47" spans="3:23" ht="15.6" thickTop="1" thickBot="1" x14ac:dyDescent="0.35">
      <c r="E47" s="86" t="s">
        <v>91</v>
      </c>
      <c r="F47" s="80">
        <v>0</v>
      </c>
      <c r="G47" s="71">
        <v>0</v>
      </c>
      <c r="H47" s="71">
        <v>0</v>
      </c>
      <c r="I47" s="71">
        <v>0</v>
      </c>
      <c r="J47" s="71">
        <v>0</v>
      </c>
      <c r="K47" s="71">
        <v>0</v>
      </c>
      <c r="L47" s="71">
        <v>0</v>
      </c>
      <c r="M47" s="71">
        <v>0</v>
      </c>
      <c r="N47" s="71">
        <v>0</v>
      </c>
      <c r="O47" s="71">
        <v>0</v>
      </c>
      <c r="P47" s="71">
        <v>0</v>
      </c>
      <c r="Q47" s="71">
        <v>0</v>
      </c>
      <c r="R47" s="71">
        <v>1772.6</v>
      </c>
      <c r="S47" s="71">
        <v>1772.6</v>
      </c>
      <c r="T47" s="71">
        <v>0</v>
      </c>
      <c r="U47" s="71">
        <v>0</v>
      </c>
      <c r="V47" s="71">
        <v>0</v>
      </c>
      <c r="W47" s="72">
        <v>1772.6</v>
      </c>
    </row>
    <row r="48" spans="3:23" ht="15.6" thickTop="1" thickBot="1" x14ac:dyDescent="0.35">
      <c r="E48" s="87" t="s">
        <v>73</v>
      </c>
      <c r="F48" s="80">
        <v>0</v>
      </c>
      <c r="G48" s="71">
        <v>0</v>
      </c>
      <c r="H48" s="71">
        <v>0</v>
      </c>
      <c r="I48" s="71">
        <v>0</v>
      </c>
      <c r="J48" s="71">
        <v>0</v>
      </c>
      <c r="K48" s="71">
        <v>0</v>
      </c>
      <c r="L48" s="71">
        <v>0</v>
      </c>
      <c r="M48" s="71">
        <v>0</v>
      </c>
      <c r="N48" s="71">
        <v>0</v>
      </c>
      <c r="O48" s="71">
        <v>0</v>
      </c>
      <c r="P48" s="71">
        <v>0</v>
      </c>
      <c r="Q48" s="71">
        <v>0</v>
      </c>
      <c r="R48" s="71">
        <v>1772.6</v>
      </c>
      <c r="S48" s="71">
        <v>1772.6</v>
      </c>
      <c r="T48" s="71">
        <v>0</v>
      </c>
      <c r="U48" s="71">
        <v>0</v>
      </c>
      <c r="V48" s="71">
        <v>0</v>
      </c>
      <c r="W48" s="72">
        <v>1772.6</v>
      </c>
    </row>
    <row r="49" spans="5:23" ht="15.6" thickTop="1" thickBot="1" x14ac:dyDescent="0.35">
      <c r="E49" s="86" t="s">
        <v>36</v>
      </c>
      <c r="F49" s="80">
        <v>0</v>
      </c>
      <c r="G49" s="71">
        <v>0</v>
      </c>
      <c r="H49" s="71">
        <v>0</v>
      </c>
      <c r="I49" s="71">
        <v>0</v>
      </c>
      <c r="J49" s="71">
        <v>0</v>
      </c>
      <c r="K49" s="71">
        <v>0</v>
      </c>
      <c r="L49" s="71">
        <v>0</v>
      </c>
      <c r="M49" s="71">
        <v>0</v>
      </c>
      <c r="N49" s="71">
        <v>0</v>
      </c>
      <c r="O49" s="71">
        <v>0</v>
      </c>
      <c r="P49" s="71">
        <v>0</v>
      </c>
      <c r="Q49" s="71">
        <v>0</v>
      </c>
      <c r="R49" s="71">
        <v>2439.8000000000002</v>
      </c>
      <c r="S49" s="71">
        <v>2439.8000000000002</v>
      </c>
      <c r="T49" s="71">
        <v>0</v>
      </c>
      <c r="U49" s="71">
        <v>29.8</v>
      </c>
      <c r="V49" s="71">
        <v>29.8</v>
      </c>
      <c r="W49" s="72">
        <v>2469.6000000000004</v>
      </c>
    </row>
    <row r="50" spans="5:23" ht="15.6" thickTop="1" thickBot="1" x14ac:dyDescent="0.35">
      <c r="E50" s="87" t="s">
        <v>73</v>
      </c>
      <c r="F50" s="80">
        <v>0</v>
      </c>
      <c r="G50" s="71">
        <v>0</v>
      </c>
      <c r="H50" s="71">
        <v>0</v>
      </c>
      <c r="I50" s="71">
        <v>0</v>
      </c>
      <c r="J50" s="71">
        <v>0</v>
      </c>
      <c r="K50" s="71">
        <v>0</v>
      </c>
      <c r="L50" s="71">
        <v>0</v>
      </c>
      <c r="M50" s="71">
        <v>0</v>
      </c>
      <c r="N50" s="71">
        <v>0</v>
      </c>
      <c r="O50" s="71">
        <v>0</v>
      </c>
      <c r="P50" s="71">
        <v>0</v>
      </c>
      <c r="Q50" s="71">
        <v>0</v>
      </c>
      <c r="R50" s="71">
        <v>2439.8000000000002</v>
      </c>
      <c r="S50" s="71">
        <v>2439.8000000000002</v>
      </c>
      <c r="T50" s="71">
        <v>0</v>
      </c>
      <c r="U50" s="71">
        <v>29.8</v>
      </c>
      <c r="V50" s="71">
        <v>29.8</v>
      </c>
      <c r="W50" s="72">
        <v>2469.6000000000004</v>
      </c>
    </row>
    <row r="51" spans="5:23" ht="15.6" thickTop="1" thickBot="1" x14ac:dyDescent="0.35">
      <c r="E51" s="86" t="s">
        <v>38</v>
      </c>
      <c r="F51" s="80">
        <v>0</v>
      </c>
      <c r="G51" s="71">
        <v>0</v>
      </c>
      <c r="H51" s="71">
        <v>0</v>
      </c>
      <c r="I51" s="71">
        <v>0</v>
      </c>
      <c r="J51" s="71">
        <v>0</v>
      </c>
      <c r="K51" s="71">
        <v>0</v>
      </c>
      <c r="L51" s="71">
        <v>0</v>
      </c>
      <c r="M51" s="71">
        <v>0</v>
      </c>
      <c r="N51" s="71">
        <v>0</v>
      </c>
      <c r="O51" s="71">
        <v>0</v>
      </c>
      <c r="P51" s="71">
        <v>0</v>
      </c>
      <c r="Q51" s="71">
        <v>74.86</v>
      </c>
      <c r="R51" s="71">
        <v>78.040000000000006</v>
      </c>
      <c r="S51" s="71">
        <v>152.9</v>
      </c>
      <c r="T51" s="71">
        <v>85.84</v>
      </c>
      <c r="U51" s="71">
        <v>90.22</v>
      </c>
      <c r="V51" s="71">
        <v>176.06</v>
      </c>
      <c r="W51" s="72">
        <v>328.96000000000004</v>
      </c>
    </row>
    <row r="52" spans="5:23" ht="15.6" thickTop="1" thickBot="1" x14ac:dyDescent="0.35">
      <c r="E52" s="87" t="s">
        <v>73</v>
      </c>
      <c r="F52" s="80">
        <v>0</v>
      </c>
      <c r="G52" s="71">
        <v>0</v>
      </c>
      <c r="H52" s="71">
        <v>0</v>
      </c>
      <c r="I52" s="71">
        <v>0</v>
      </c>
      <c r="J52" s="71">
        <v>0</v>
      </c>
      <c r="K52" s="71">
        <v>0</v>
      </c>
      <c r="L52" s="71">
        <v>0</v>
      </c>
      <c r="M52" s="71">
        <v>0</v>
      </c>
      <c r="N52" s="71">
        <v>0</v>
      </c>
      <c r="O52" s="71">
        <v>0</v>
      </c>
      <c r="P52" s="71">
        <v>0</v>
      </c>
      <c r="Q52" s="71">
        <v>74.86</v>
      </c>
      <c r="R52" s="71">
        <v>78.040000000000006</v>
      </c>
      <c r="S52" s="71">
        <v>152.9</v>
      </c>
      <c r="T52" s="71">
        <v>85.84</v>
      </c>
      <c r="U52" s="71">
        <v>90.22</v>
      </c>
      <c r="V52" s="71">
        <v>176.06</v>
      </c>
      <c r="W52" s="72">
        <v>328.96000000000004</v>
      </c>
    </row>
    <row r="53" spans="5:23" ht="15.6" thickTop="1" thickBot="1" x14ac:dyDescent="0.35">
      <c r="E53" s="85" t="s">
        <v>719</v>
      </c>
      <c r="F53" s="80">
        <v>0</v>
      </c>
      <c r="G53" s="71">
        <v>0</v>
      </c>
      <c r="H53" s="71">
        <v>0</v>
      </c>
      <c r="I53" s="71">
        <v>0</v>
      </c>
      <c r="J53" s="71">
        <v>0</v>
      </c>
      <c r="K53" s="71">
        <v>0</v>
      </c>
      <c r="L53" s="71">
        <v>0</v>
      </c>
      <c r="M53" s="71">
        <v>0</v>
      </c>
      <c r="N53" s="71">
        <v>0</v>
      </c>
      <c r="O53" s="71">
        <v>0</v>
      </c>
      <c r="P53" s="71">
        <v>0</v>
      </c>
      <c r="Q53" s="71">
        <v>93.92</v>
      </c>
      <c r="R53" s="71">
        <v>93.92</v>
      </c>
      <c r="S53" s="71">
        <v>187.84</v>
      </c>
      <c r="T53" s="71">
        <v>93.92</v>
      </c>
      <c r="U53" s="71">
        <v>0</v>
      </c>
      <c r="V53" s="71">
        <v>93.92</v>
      </c>
      <c r="W53" s="72">
        <v>281.76</v>
      </c>
    </row>
    <row r="54" spans="5:23" ht="15.6" thickTop="1" thickBot="1" x14ac:dyDescent="0.35">
      <c r="E54" s="86" t="s">
        <v>78</v>
      </c>
      <c r="F54" s="80">
        <v>0</v>
      </c>
      <c r="G54" s="71">
        <v>0</v>
      </c>
      <c r="H54" s="71">
        <v>0</v>
      </c>
      <c r="I54" s="71">
        <v>0</v>
      </c>
      <c r="J54" s="71">
        <v>0</v>
      </c>
      <c r="K54" s="71">
        <v>0</v>
      </c>
      <c r="L54" s="71">
        <v>0</v>
      </c>
      <c r="M54" s="71">
        <v>0</v>
      </c>
      <c r="N54" s="71">
        <v>0</v>
      </c>
      <c r="O54" s="71">
        <v>0</v>
      </c>
      <c r="P54" s="71">
        <v>0</v>
      </c>
      <c r="Q54" s="71">
        <v>93.92</v>
      </c>
      <c r="R54" s="71">
        <v>93.92</v>
      </c>
      <c r="S54" s="71">
        <v>187.84</v>
      </c>
      <c r="T54" s="71">
        <v>93.92</v>
      </c>
      <c r="U54" s="71">
        <v>0</v>
      </c>
      <c r="V54" s="71">
        <v>93.92</v>
      </c>
      <c r="W54" s="72">
        <v>281.76</v>
      </c>
    </row>
    <row r="55" spans="5:23" ht="15.6" thickTop="1" thickBot="1" x14ac:dyDescent="0.35">
      <c r="E55" s="87" t="s">
        <v>73</v>
      </c>
      <c r="F55" s="80">
        <v>0</v>
      </c>
      <c r="G55" s="71">
        <v>0</v>
      </c>
      <c r="H55" s="71">
        <v>0</v>
      </c>
      <c r="I55" s="71">
        <v>0</v>
      </c>
      <c r="J55" s="71">
        <v>0</v>
      </c>
      <c r="K55" s="71">
        <v>0</v>
      </c>
      <c r="L55" s="71">
        <v>0</v>
      </c>
      <c r="M55" s="71">
        <v>0</v>
      </c>
      <c r="N55" s="71">
        <v>0</v>
      </c>
      <c r="O55" s="71">
        <v>0</v>
      </c>
      <c r="P55" s="71">
        <v>0</v>
      </c>
      <c r="Q55" s="71">
        <v>93.92</v>
      </c>
      <c r="R55" s="71">
        <v>93.92</v>
      </c>
      <c r="S55" s="71">
        <v>187.84</v>
      </c>
      <c r="T55" s="71">
        <v>93.92</v>
      </c>
      <c r="U55" s="71">
        <v>0</v>
      </c>
      <c r="V55" s="71">
        <v>93.92</v>
      </c>
      <c r="W55" s="72">
        <v>281.76</v>
      </c>
    </row>
    <row r="56" spans="5:23" ht="15.6" thickTop="1" thickBot="1" x14ac:dyDescent="0.35">
      <c r="E56" s="85" t="s">
        <v>723</v>
      </c>
      <c r="F56" s="80">
        <v>0</v>
      </c>
      <c r="G56" s="71">
        <v>0</v>
      </c>
      <c r="H56" s="71">
        <v>0</v>
      </c>
      <c r="I56" s="71">
        <v>0</v>
      </c>
      <c r="J56" s="71">
        <v>0</v>
      </c>
      <c r="K56" s="71">
        <v>0</v>
      </c>
      <c r="L56" s="71">
        <v>0</v>
      </c>
      <c r="M56" s="71">
        <v>0</v>
      </c>
      <c r="N56" s="71">
        <v>0</v>
      </c>
      <c r="O56" s="71">
        <v>0</v>
      </c>
      <c r="P56" s="71">
        <v>0</v>
      </c>
      <c r="Q56" s="71">
        <v>0</v>
      </c>
      <c r="R56" s="71">
        <v>423.65999999999997</v>
      </c>
      <c r="S56" s="71">
        <v>423.65999999999997</v>
      </c>
      <c r="T56" s="71">
        <v>247.5</v>
      </c>
      <c r="U56" s="71">
        <v>1088.92</v>
      </c>
      <c r="V56" s="71">
        <v>1336.42</v>
      </c>
      <c r="W56" s="72">
        <v>1760.08</v>
      </c>
    </row>
    <row r="57" spans="5:23" ht="15.6" thickTop="1" thickBot="1" x14ac:dyDescent="0.35">
      <c r="E57" s="86" t="s">
        <v>29</v>
      </c>
      <c r="F57" s="80">
        <v>0</v>
      </c>
      <c r="G57" s="71">
        <v>0</v>
      </c>
      <c r="H57" s="71">
        <v>0</v>
      </c>
      <c r="I57" s="71">
        <v>0</v>
      </c>
      <c r="J57" s="71">
        <v>0</v>
      </c>
      <c r="K57" s="71">
        <v>0</v>
      </c>
      <c r="L57" s="71">
        <v>0</v>
      </c>
      <c r="M57" s="71">
        <v>0</v>
      </c>
      <c r="N57" s="71">
        <v>0</v>
      </c>
      <c r="O57" s="71">
        <v>0</v>
      </c>
      <c r="P57" s="71">
        <v>0</v>
      </c>
      <c r="Q57" s="71">
        <v>0</v>
      </c>
      <c r="R57" s="71">
        <v>365.5</v>
      </c>
      <c r="S57" s="71">
        <v>365.5</v>
      </c>
      <c r="T57" s="71">
        <v>247.5</v>
      </c>
      <c r="U57" s="71">
        <v>685.58</v>
      </c>
      <c r="V57" s="71">
        <v>933.08</v>
      </c>
      <c r="W57" s="72">
        <v>1298.58</v>
      </c>
    </row>
    <row r="58" spans="5:23" ht="15.6" thickTop="1" thickBot="1" x14ac:dyDescent="0.35">
      <c r="E58" s="87" t="s">
        <v>73</v>
      </c>
      <c r="F58" s="80">
        <v>0</v>
      </c>
      <c r="G58" s="71">
        <v>0</v>
      </c>
      <c r="H58" s="71">
        <v>0</v>
      </c>
      <c r="I58" s="71">
        <v>0</v>
      </c>
      <c r="J58" s="71">
        <v>0</v>
      </c>
      <c r="K58" s="71">
        <v>0</v>
      </c>
      <c r="L58" s="71">
        <v>0</v>
      </c>
      <c r="M58" s="71">
        <v>0</v>
      </c>
      <c r="N58" s="71">
        <v>0</v>
      </c>
      <c r="O58" s="71">
        <v>0</v>
      </c>
      <c r="P58" s="71">
        <v>0</v>
      </c>
      <c r="Q58" s="71">
        <v>0</v>
      </c>
      <c r="R58" s="71">
        <v>365.5</v>
      </c>
      <c r="S58" s="71">
        <v>365.5</v>
      </c>
      <c r="T58" s="71">
        <v>247.5</v>
      </c>
      <c r="U58" s="71">
        <v>685.58</v>
      </c>
      <c r="V58" s="71">
        <v>933.08</v>
      </c>
      <c r="W58" s="72">
        <v>1298.58</v>
      </c>
    </row>
    <row r="59" spans="5:23" ht="15.6" thickTop="1" thickBot="1" x14ac:dyDescent="0.35">
      <c r="E59" s="86" t="s">
        <v>40</v>
      </c>
      <c r="F59" s="80">
        <v>0</v>
      </c>
      <c r="G59" s="71">
        <v>0</v>
      </c>
      <c r="H59" s="71">
        <v>0</v>
      </c>
      <c r="I59" s="71">
        <v>0</v>
      </c>
      <c r="J59" s="71">
        <v>0</v>
      </c>
      <c r="K59" s="71">
        <v>0</v>
      </c>
      <c r="L59" s="71">
        <v>0</v>
      </c>
      <c r="M59" s="71">
        <v>0</v>
      </c>
      <c r="N59" s="71">
        <v>0</v>
      </c>
      <c r="O59" s="71">
        <v>0</v>
      </c>
      <c r="P59" s="71">
        <v>0</v>
      </c>
      <c r="Q59" s="71">
        <v>0</v>
      </c>
      <c r="R59" s="71">
        <v>58.16</v>
      </c>
      <c r="S59" s="71">
        <v>58.16</v>
      </c>
      <c r="T59" s="71">
        <v>0</v>
      </c>
      <c r="U59" s="71">
        <v>403.34</v>
      </c>
      <c r="V59" s="71">
        <v>403.34</v>
      </c>
      <c r="W59" s="72">
        <v>461.5</v>
      </c>
    </row>
    <row r="60" spans="5:23" ht="15.6" thickTop="1" thickBot="1" x14ac:dyDescent="0.35">
      <c r="E60" s="87" t="s">
        <v>73</v>
      </c>
      <c r="F60" s="80">
        <v>0</v>
      </c>
      <c r="G60" s="71">
        <v>0</v>
      </c>
      <c r="H60" s="71">
        <v>0</v>
      </c>
      <c r="I60" s="71">
        <v>0</v>
      </c>
      <c r="J60" s="71">
        <v>0</v>
      </c>
      <c r="K60" s="71">
        <v>0</v>
      </c>
      <c r="L60" s="71">
        <v>0</v>
      </c>
      <c r="M60" s="71">
        <v>0</v>
      </c>
      <c r="N60" s="71">
        <v>0</v>
      </c>
      <c r="O60" s="71">
        <v>0</v>
      </c>
      <c r="P60" s="71">
        <v>0</v>
      </c>
      <c r="Q60" s="71">
        <v>0</v>
      </c>
      <c r="R60" s="71">
        <v>58.16</v>
      </c>
      <c r="S60" s="71">
        <v>58.16</v>
      </c>
      <c r="T60" s="71">
        <v>0</v>
      </c>
      <c r="U60" s="71">
        <v>403.34</v>
      </c>
      <c r="V60" s="71">
        <v>403.34</v>
      </c>
      <c r="W60" s="72">
        <v>461.5</v>
      </c>
    </row>
    <row r="61" spans="5:23" ht="15.6" thickTop="1" thickBot="1" x14ac:dyDescent="0.35">
      <c r="E61" s="97" t="s">
        <v>1276</v>
      </c>
      <c r="F61" s="94">
        <v>7000</v>
      </c>
      <c r="G61" s="95">
        <v>7000</v>
      </c>
      <c r="H61" s="95">
        <v>2251.44</v>
      </c>
      <c r="I61" s="95">
        <v>648.58000000000004</v>
      </c>
      <c r="J61" s="95">
        <v>658.1</v>
      </c>
      <c r="K61" s="95">
        <v>1497.16</v>
      </c>
      <c r="L61" s="95">
        <v>660</v>
      </c>
      <c r="M61" s="95">
        <v>650</v>
      </c>
      <c r="N61" s="95">
        <v>2308.38</v>
      </c>
      <c r="O61" s="95">
        <v>631.92000000000007</v>
      </c>
      <c r="P61" s="95">
        <v>1797.1399999999999</v>
      </c>
      <c r="Q61" s="95">
        <v>2427.7799999999993</v>
      </c>
      <c r="R61" s="95">
        <v>1517.4199999999996</v>
      </c>
      <c r="S61" s="95">
        <v>15047.919999999998</v>
      </c>
      <c r="T61" s="95">
        <v>4357.5999999999995</v>
      </c>
      <c r="U61" s="95">
        <v>20853.86</v>
      </c>
      <c r="V61" s="95">
        <v>25211.46</v>
      </c>
      <c r="W61" s="96">
        <v>47259.38</v>
      </c>
    </row>
    <row r="62" spans="5:23" ht="15.6" thickTop="1" thickBot="1" x14ac:dyDescent="0.35">
      <c r="E62" s="85" t="s">
        <v>1269</v>
      </c>
      <c r="F62" s="81">
        <v>21000</v>
      </c>
      <c r="G62" s="73">
        <v>21000</v>
      </c>
      <c r="H62" s="73">
        <v>12900.02</v>
      </c>
      <c r="I62" s="73">
        <v>2500.02</v>
      </c>
      <c r="J62" s="73">
        <v>2500.02</v>
      </c>
      <c r="K62" s="73">
        <v>5000.04</v>
      </c>
      <c r="L62" s="73">
        <v>2500.02</v>
      </c>
      <c r="M62" s="73">
        <v>2500.02</v>
      </c>
      <c r="N62" s="73">
        <v>7500</v>
      </c>
      <c r="O62" s="73">
        <v>2500.0200000000004</v>
      </c>
      <c r="P62" s="73">
        <v>6000</v>
      </c>
      <c r="Q62" s="73">
        <v>14574.96</v>
      </c>
      <c r="R62" s="73">
        <v>27248.759999999991</v>
      </c>
      <c r="S62" s="73">
        <v>85723.88</v>
      </c>
      <c r="T62" s="73">
        <v>66118.460000000006</v>
      </c>
      <c r="U62" s="73">
        <v>95979.060000000027</v>
      </c>
      <c r="V62" s="73">
        <v>162097.51999999996</v>
      </c>
      <c r="W62" s="74">
        <v>268821.40000000002</v>
      </c>
    </row>
    <row r="63" spans="5:23" ht="15" thickTop="1" x14ac:dyDescent="0.3"/>
  </sheetData>
  <mergeCells count="4">
    <mergeCell ref="A5:C6"/>
    <mergeCell ref="A7:C8"/>
    <mergeCell ref="A11:A12"/>
    <mergeCell ref="E1:N3"/>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4CB7-E6F6-42A4-B472-CE7DF26D489D}">
  <dimension ref="A1:X66"/>
  <sheetViews>
    <sheetView workbookViewId="0"/>
  </sheetViews>
  <sheetFormatPr defaultRowHeight="14.4" x14ac:dyDescent="0.3"/>
  <cols>
    <col min="1" max="1" width="22.33203125" bestFit="1" customWidth="1"/>
    <col min="2" max="2" width="10.109375" bestFit="1" customWidth="1"/>
    <col min="3" max="3" width="36.21875" bestFit="1" customWidth="1"/>
    <col min="4" max="4" width="13.5546875" bestFit="1" customWidth="1"/>
    <col min="5" max="5" width="35.88671875" bestFit="1" customWidth="1"/>
    <col min="6" max="6" width="19.109375" bestFit="1" customWidth="1"/>
    <col min="7" max="7" width="12.6640625" bestFit="1" customWidth="1"/>
    <col min="8" max="8" width="24.109375" bestFit="1" customWidth="1"/>
    <col min="9" max="9" width="47.5546875" bestFit="1" customWidth="1"/>
    <col min="10" max="10" width="47.33203125" bestFit="1" customWidth="1"/>
    <col min="11" max="11" width="12.33203125" bestFit="1" customWidth="1"/>
    <col min="12" max="12" width="15.5546875" bestFit="1" customWidth="1"/>
    <col min="13" max="13" width="80.88671875" bestFit="1" customWidth="1"/>
    <col min="14" max="14" width="17.6640625" bestFit="1" customWidth="1"/>
    <col min="15" max="15" width="21.109375" bestFit="1" customWidth="1"/>
    <col min="16" max="16" width="22.77734375" bestFit="1" customWidth="1"/>
    <col min="17" max="17" width="21.21875" bestFit="1" customWidth="1"/>
    <col min="18" max="18" width="27.33203125" bestFit="1" customWidth="1"/>
    <col min="19" max="19" width="26.33203125" bestFit="1" customWidth="1"/>
    <col min="20" max="20" width="26" bestFit="1" customWidth="1"/>
    <col min="21" max="21" width="25" bestFit="1" customWidth="1"/>
    <col min="22" max="22" width="27.33203125" bestFit="1" customWidth="1"/>
    <col min="23" max="23" width="25.6640625" bestFit="1" customWidth="1"/>
    <col min="24" max="24" width="19.44140625" bestFit="1" customWidth="1"/>
  </cols>
  <sheetData>
    <row r="1" spans="1:24" x14ac:dyDescent="0.3">
      <c r="A1" t="s">
        <v>0</v>
      </c>
      <c r="B1" t="s">
        <v>1</v>
      </c>
      <c r="C1" t="s">
        <v>116</v>
      </c>
      <c r="D1" t="s">
        <v>117</v>
      </c>
      <c r="E1" t="s">
        <v>2</v>
      </c>
      <c r="F1" t="s">
        <v>3</v>
      </c>
      <c r="G1" t="s">
        <v>5</v>
      </c>
      <c r="H1" t="s">
        <v>118</v>
      </c>
      <c r="I1" t="s">
        <v>119</v>
      </c>
      <c r="J1" t="s">
        <v>120</v>
      </c>
      <c r="K1" t="s">
        <v>4</v>
      </c>
      <c r="L1" t="s">
        <v>121</v>
      </c>
      <c r="M1" t="s">
        <v>122</v>
      </c>
      <c r="N1" t="s">
        <v>123</v>
      </c>
      <c r="O1" t="s">
        <v>124</v>
      </c>
      <c r="P1" t="s">
        <v>125</v>
      </c>
      <c r="Q1" t="s">
        <v>126</v>
      </c>
      <c r="R1" t="s">
        <v>127</v>
      </c>
      <c r="S1" t="s">
        <v>128</v>
      </c>
      <c r="T1" t="s">
        <v>129</v>
      </c>
      <c r="U1" t="s">
        <v>130</v>
      </c>
      <c r="V1" t="s">
        <v>131</v>
      </c>
      <c r="W1" t="s">
        <v>132</v>
      </c>
      <c r="X1" t="s">
        <v>133</v>
      </c>
    </row>
    <row r="2" spans="1:24" x14ac:dyDescent="0.3">
      <c r="A2" t="s">
        <v>134</v>
      </c>
      <c r="B2">
        <v>8335850</v>
      </c>
      <c r="C2" t="s">
        <v>993</v>
      </c>
      <c r="D2" t="s">
        <v>136</v>
      </c>
      <c r="E2" t="s">
        <v>994</v>
      </c>
      <c r="F2" t="s">
        <v>995</v>
      </c>
      <c r="G2" t="s">
        <v>48</v>
      </c>
      <c r="H2" t="s">
        <v>46</v>
      </c>
      <c r="I2" t="s">
        <v>47</v>
      </c>
      <c r="J2" t="s">
        <v>105</v>
      </c>
      <c r="K2" t="s">
        <v>45</v>
      </c>
      <c r="L2" t="s">
        <v>137</v>
      </c>
      <c r="O2" t="s">
        <v>138</v>
      </c>
      <c r="P2" t="s">
        <v>138</v>
      </c>
      <c r="Q2">
        <v>9453065</v>
      </c>
      <c r="R2">
        <v>1</v>
      </c>
      <c r="S2" t="s">
        <v>105</v>
      </c>
      <c r="T2" t="s">
        <v>139</v>
      </c>
      <c r="U2" t="s">
        <v>140</v>
      </c>
      <c r="V2" t="s">
        <v>140</v>
      </c>
      <c r="W2" t="s">
        <v>141</v>
      </c>
    </row>
    <row r="3" spans="1:24" x14ac:dyDescent="0.3">
      <c r="A3" t="s">
        <v>134</v>
      </c>
      <c r="B3">
        <v>8335851</v>
      </c>
      <c r="C3" t="s">
        <v>996</v>
      </c>
      <c r="D3" t="s">
        <v>136</v>
      </c>
      <c r="E3" t="s">
        <v>994</v>
      </c>
      <c r="F3" t="s">
        <v>995</v>
      </c>
      <c r="G3" t="s">
        <v>143</v>
      </c>
      <c r="H3" t="s">
        <v>46</v>
      </c>
      <c r="I3" t="s">
        <v>144</v>
      </c>
      <c r="J3" t="s">
        <v>105</v>
      </c>
      <c r="K3" t="s">
        <v>45</v>
      </c>
      <c r="L3" t="s">
        <v>137</v>
      </c>
      <c r="O3" t="s">
        <v>138</v>
      </c>
      <c r="P3" t="s">
        <v>138</v>
      </c>
      <c r="Q3">
        <v>9453066</v>
      </c>
      <c r="R3">
        <v>1</v>
      </c>
      <c r="S3" t="s">
        <v>105</v>
      </c>
      <c r="T3" t="s">
        <v>475</v>
      </c>
      <c r="U3" t="s">
        <v>140</v>
      </c>
      <c r="V3" t="s">
        <v>140</v>
      </c>
      <c r="W3" t="s">
        <v>141</v>
      </c>
    </row>
    <row r="4" spans="1:24" x14ac:dyDescent="0.3">
      <c r="A4" t="s">
        <v>134</v>
      </c>
      <c r="B4">
        <v>8335852</v>
      </c>
      <c r="C4" t="s">
        <v>997</v>
      </c>
      <c r="D4" t="s">
        <v>136</v>
      </c>
      <c r="E4" t="s">
        <v>994</v>
      </c>
      <c r="F4" t="s">
        <v>995</v>
      </c>
      <c r="G4" t="s">
        <v>9</v>
      </c>
      <c r="H4" t="s">
        <v>998</v>
      </c>
      <c r="I4" t="s">
        <v>7</v>
      </c>
      <c r="J4" t="s">
        <v>999</v>
      </c>
      <c r="K4" t="s">
        <v>6</v>
      </c>
      <c r="L4" t="s">
        <v>149</v>
      </c>
      <c r="M4" t="s">
        <v>150</v>
      </c>
      <c r="O4" t="s">
        <v>138</v>
      </c>
      <c r="P4" t="s">
        <v>138</v>
      </c>
      <c r="Q4">
        <v>9453067</v>
      </c>
      <c r="R4">
        <v>1</v>
      </c>
      <c r="S4" t="s">
        <v>151</v>
      </c>
      <c r="T4" t="s">
        <v>152</v>
      </c>
      <c r="U4" t="s">
        <v>140</v>
      </c>
      <c r="V4" t="s">
        <v>140</v>
      </c>
      <c r="W4" t="s">
        <v>141</v>
      </c>
    </row>
    <row r="5" spans="1:24" x14ac:dyDescent="0.3">
      <c r="A5" t="s">
        <v>134</v>
      </c>
      <c r="B5">
        <v>8335853</v>
      </c>
      <c r="C5" t="s">
        <v>1000</v>
      </c>
      <c r="D5" t="s">
        <v>136</v>
      </c>
      <c r="E5" t="s">
        <v>994</v>
      </c>
      <c r="F5" t="s">
        <v>995</v>
      </c>
      <c r="G5" t="s">
        <v>44</v>
      </c>
      <c r="H5" t="s">
        <v>42</v>
      </c>
      <c r="I5" t="s">
        <v>43</v>
      </c>
      <c r="J5" t="s">
        <v>801</v>
      </c>
      <c r="K5" t="s">
        <v>6</v>
      </c>
      <c r="L5" t="s">
        <v>149</v>
      </c>
      <c r="M5" t="s">
        <v>803</v>
      </c>
      <c r="O5" t="s">
        <v>138</v>
      </c>
      <c r="P5" t="s">
        <v>138</v>
      </c>
      <c r="Q5">
        <v>9453068</v>
      </c>
      <c r="R5">
        <v>1</v>
      </c>
      <c r="S5" t="s">
        <v>43</v>
      </c>
      <c r="T5" t="s">
        <v>157</v>
      </c>
      <c r="U5" t="s">
        <v>140</v>
      </c>
      <c r="V5" t="s">
        <v>140</v>
      </c>
      <c r="W5" t="s">
        <v>141</v>
      </c>
    </row>
    <row r="6" spans="1:24" x14ac:dyDescent="0.3">
      <c r="A6" t="s">
        <v>134</v>
      </c>
      <c r="B6">
        <v>8335854</v>
      </c>
      <c r="C6" t="s">
        <v>1001</v>
      </c>
      <c r="D6" t="s">
        <v>136</v>
      </c>
      <c r="E6" t="s">
        <v>994</v>
      </c>
      <c r="F6" t="s">
        <v>995</v>
      </c>
      <c r="G6" t="s">
        <v>160</v>
      </c>
      <c r="H6" t="s">
        <v>805</v>
      </c>
      <c r="I6" t="s">
        <v>162</v>
      </c>
      <c r="J6" t="s">
        <v>806</v>
      </c>
      <c r="K6" t="s">
        <v>6</v>
      </c>
      <c r="L6" t="s">
        <v>137</v>
      </c>
      <c r="M6" t="s">
        <v>1002</v>
      </c>
      <c r="O6" t="s">
        <v>138</v>
      </c>
      <c r="P6" t="s">
        <v>138</v>
      </c>
      <c r="Q6">
        <v>9453069</v>
      </c>
      <c r="R6">
        <v>1</v>
      </c>
      <c r="S6" t="s">
        <v>151</v>
      </c>
      <c r="T6" t="s">
        <v>164</v>
      </c>
      <c r="U6" t="s">
        <v>140</v>
      </c>
      <c r="V6" t="s">
        <v>140</v>
      </c>
      <c r="W6" t="s">
        <v>141</v>
      </c>
    </row>
    <row r="7" spans="1:24" x14ac:dyDescent="0.3">
      <c r="A7" t="s">
        <v>134</v>
      </c>
      <c r="B7">
        <v>8335855</v>
      </c>
      <c r="C7" t="s">
        <v>1003</v>
      </c>
      <c r="D7" t="s">
        <v>136</v>
      </c>
      <c r="E7" t="s">
        <v>994</v>
      </c>
      <c r="F7" t="s">
        <v>995</v>
      </c>
      <c r="G7" t="s">
        <v>13</v>
      </c>
      <c r="H7" t="s">
        <v>11</v>
      </c>
      <c r="I7" t="s">
        <v>12</v>
      </c>
      <c r="J7" t="s">
        <v>170</v>
      </c>
      <c r="K7" t="s">
        <v>10</v>
      </c>
      <c r="L7" t="s">
        <v>168</v>
      </c>
      <c r="M7" t="s">
        <v>169</v>
      </c>
      <c r="O7" t="s">
        <v>138</v>
      </c>
      <c r="P7" t="s">
        <v>138</v>
      </c>
      <c r="Q7">
        <v>9453070</v>
      </c>
      <c r="R7">
        <v>1</v>
      </c>
      <c r="S7" t="s">
        <v>718</v>
      </c>
      <c r="T7" t="s">
        <v>810</v>
      </c>
      <c r="U7" t="s">
        <v>171</v>
      </c>
      <c r="V7" t="s">
        <v>140</v>
      </c>
      <c r="W7" t="s">
        <v>141</v>
      </c>
    </row>
    <row r="8" spans="1:24" x14ac:dyDescent="0.3">
      <c r="A8" t="s">
        <v>134</v>
      </c>
      <c r="B8">
        <v>8335856</v>
      </c>
      <c r="C8" t="s">
        <v>1004</v>
      </c>
      <c r="D8" t="s">
        <v>136</v>
      </c>
      <c r="E8" t="s">
        <v>994</v>
      </c>
      <c r="F8" t="s">
        <v>995</v>
      </c>
      <c r="G8" t="s">
        <v>174</v>
      </c>
      <c r="H8" t="s">
        <v>11</v>
      </c>
      <c r="I8" t="s">
        <v>176</v>
      </c>
      <c r="J8" t="s">
        <v>170</v>
      </c>
      <c r="K8" t="s">
        <v>10</v>
      </c>
      <c r="L8" t="s">
        <v>168</v>
      </c>
      <c r="M8" t="s">
        <v>1005</v>
      </c>
      <c r="O8" t="s">
        <v>138</v>
      </c>
      <c r="P8" t="s">
        <v>138</v>
      </c>
      <c r="Q8">
        <v>9453071</v>
      </c>
      <c r="R8">
        <v>1</v>
      </c>
      <c r="S8" t="s">
        <v>718</v>
      </c>
      <c r="T8" t="s">
        <v>209</v>
      </c>
      <c r="U8" t="s">
        <v>171</v>
      </c>
      <c r="V8" t="s">
        <v>140</v>
      </c>
      <c r="W8" t="s">
        <v>141</v>
      </c>
    </row>
    <row r="9" spans="1:24" x14ac:dyDescent="0.3">
      <c r="A9" t="s">
        <v>134</v>
      </c>
      <c r="B9">
        <v>8335857</v>
      </c>
      <c r="C9" t="s">
        <v>1006</v>
      </c>
      <c r="D9" t="s">
        <v>136</v>
      </c>
      <c r="E9" t="s">
        <v>994</v>
      </c>
      <c r="F9" t="s">
        <v>995</v>
      </c>
      <c r="G9" t="s">
        <v>15</v>
      </c>
      <c r="H9" t="s">
        <v>11</v>
      </c>
      <c r="I9" t="s">
        <v>814</v>
      </c>
      <c r="J9" t="s">
        <v>170</v>
      </c>
      <c r="K9" t="s">
        <v>14</v>
      </c>
      <c r="L9" t="s">
        <v>168</v>
      </c>
      <c r="M9" t="s">
        <v>815</v>
      </c>
      <c r="O9" t="s">
        <v>194</v>
      </c>
      <c r="P9" t="s">
        <v>138</v>
      </c>
      <c r="Q9">
        <v>9453072</v>
      </c>
      <c r="R9">
        <v>1</v>
      </c>
      <c r="S9" t="s">
        <v>722</v>
      </c>
      <c r="T9" t="s">
        <v>195</v>
      </c>
      <c r="U9" t="s">
        <v>171</v>
      </c>
      <c r="V9" t="s">
        <v>140</v>
      </c>
      <c r="W9" t="s">
        <v>141</v>
      </c>
    </row>
    <row r="10" spans="1:24" x14ac:dyDescent="0.3">
      <c r="A10" t="s">
        <v>134</v>
      </c>
      <c r="B10">
        <v>8335858</v>
      </c>
      <c r="C10" t="s">
        <v>1007</v>
      </c>
      <c r="D10" t="s">
        <v>136</v>
      </c>
      <c r="E10" t="s">
        <v>994</v>
      </c>
      <c r="F10" t="s">
        <v>995</v>
      </c>
      <c r="G10" t="s">
        <v>18</v>
      </c>
      <c r="H10" t="s">
        <v>16</v>
      </c>
      <c r="I10" t="s">
        <v>17</v>
      </c>
      <c r="J10" t="s">
        <v>842</v>
      </c>
      <c r="K10" t="s">
        <v>14</v>
      </c>
      <c r="L10" t="s">
        <v>137</v>
      </c>
      <c r="M10" t="s">
        <v>818</v>
      </c>
      <c r="O10" t="s">
        <v>194</v>
      </c>
      <c r="P10" t="s">
        <v>138</v>
      </c>
      <c r="Q10">
        <v>9453073</v>
      </c>
      <c r="R10">
        <v>1</v>
      </c>
      <c r="S10" t="s">
        <v>720</v>
      </c>
      <c r="T10" t="s">
        <v>200</v>
      </c>
      <c r="U10" t="s">
        <v>171</v>
      </c>
      <c r="V10" t="s">
        <v>140</v>
      </c>
      <c r="W10" t="s">
        <v>141</v>
      </c>
    </row>
    <row r="11" spans="1:24" x14ac:dyDescent="0.3">
      <c r="A11" t="s">
        <v>134</v>
      </c>
      <c r="B11">
        <v>8335859</v>
      </c>
      <c r="C11" t="s">
        <v>1008</v>
      </c>
      <c r="D11" t="s">
        <v>136</v>
      </c>
      <c r="E11" t="s">
        <v>994</v>
      </c>
      <c r="F11" t="s">
        <v>995</v>
      </c>
      <c r="G11" t="s">
        <v>20</v>
      </c>
      <c r="H11" t="s">
        <v>11</v>
      </c>
      <c r="I11" t="s">
        <v>19</v>
      </c>
      <c r="J11" t="s">
        <v>170</v>
      </c>
      <c r="K11" t="s">
        <v>14</v>
      </c>
      <c r="L11" t="s">
        <v>168</v>
      </c>
      <c r="M11" t="s">
        <v>820</v>
      </c>
      <c r="O11" t="s">
        <v>194</v>
      </c>
      <c r="P11" t="s">
        <v>138</v>
      </c>
      <c r="Q11">
        <v>9453074</v>
      </c>
      <c r="R11">
        <v>1</v>
      </c>
      <c r="S11" t="s">
        <v>721</v>
      </c>
      <c r="T11" t="s">
        <v>395</v>
      </c>
      <c r="U11" t="s">
        <v>171</v>
      </c>
      <c r="V11" t="s">
        <v>140</v>
      </c>
      <c r="W11" t="s">
        <v>141</v>
      </c>
    </row>
    <row r="12" spans="1:24" x14ac:dyDescent="0.3">
      <c r="A12" t="s">
        <v>134</v>
      </c>
      <c r="B12">
        <v>8335860</v>
      </c>
      <c r="C12" t="s">
        <v>1009</v>
      </c>
      <c r="D12" t="s">
        <v>136</v>
      </c>
      <c r="E12" t="s">
        <v>994</v>
      </c>
      <c r="F12" t="s">
        <v>995</v>
      </c>
      <c r="G12" t="s">
        <v>21</v>
      </c>
      <c r="H12" t="s">
        <v>11</v>
      </c>
      <c r="I12" t="s">
        <v>822</v>
      </c>
      <c r="J12" t="s">
        <v>170</v>
      </c>
      <c r="K12" t="s">
        <v>14</v>
      </c>
      <c r="L12" t="s">
        <v>168</v>
      </c>
      <c r="M12" t="s">
        <v>823</v>
      </c>
      <c r="O12" t="s">
        <v>194</v>
      </c>
      <c r="P12" t="s">
        <v>138</v>
      </c>
      <c r="Q12">
        <v>9453075</v>
      </c>
      <c r="R12">
        <v>1</v>
      </c>
      <c r="S12" t="s">
        <v>722</v>
      </c>
      <c r="T12" t="s">
        <v>230</v>
      </c>
      <c r="U12" t="s">
        <v>171</v>
      </c>
      <c r="V12" t="s">
        <v>140</v>
      </c>
      <c r="W12" t="s">
        <v>141</v>
      </c>
    </row>
    <row r="13" spans="1:24" x14ac:dyDescent="0.3">
      <c r="A13" t="s">
        <v>134</v>
      </c>
      <c r="B13">
        <v>8335861</v>
      </c>
      <c r="C13" t="s">
        <v>1010</v>
      </c>
      <c r="D13" t="s">
        <v>136</v>
      </c>
      <c r="E13" t="s">
        <v>994</v>
      </c>
      <c r="F13" t="s">
        <v>995</v>
      </c>
      <c r="G13" t="s">
        <v>217</v>
      </c>
      <c r="H13" t="s">
        <v>825</v>
      </c>
      <c r="I13" t="s">
        <v>826</v>
      </c>
      <c r="J13" t="s">
        <v>826</v>
      </c>
      <c r="K13" t="s">
        <v>14</v>
      </c>
      <c r="L13" t="s">
        <v>137</v>
      </c>
      <c r="M13" t="s">
        <v>221</v>
      </c>
      <c r="O13" t="s">
        <v>138</v>
      </c>
      <c r="P13" t="s">
        <v>138</v>
      </c>
      <c r="Q13">
        <v>9453076</v>
      </c>
      <c r="R13">
        <v>1</v>
      </c>
      <c r="S13" t="s">
        <v>730</v>
      </c>
      <c r="T13" t="s">
        <v>214</v>
      </c>
      <c r="U13" t="s">
        <v>171</v>
      </c>
      <c r="V13" t="s">
        <v>140</v>
      </c>
      <c r="W13" t="s">
        <v>141</v>
      </c>
    </row>
    <row r="14" spans="1:24" x14ac:dyDescent="0.3">
      <c r="A14" t="s">
        <v>134</v>
      </c>
      <c r="B14">
        <v>8335862</v>
      </c>
      <c r="C14" t="s">
        <v>1011</v>
      </c>
      <c r="D14" t="s">
        <v>136</v>
      </c>
      <c r="E14" t="s">
        <v>994</v>
      </c>
      <c r="F14" t="s">
        <v>995</v>
      </c>
      <c r="G14" t="s">
        <v>23</v>
      </c>
      <c r="H14" t="s">
        <v>829</v>
      </c>
      <c r="I14" t="s">
        <v>22</v>
      </c>
      <c r="J14" t="s">
        <v>22</v>
      </c>
      <c r="K14" t="s">
        <v>14</v>
      </c>
      <c r="L14" t="s">
        <v>168</v>
      </c>
      <c r="M14" t="s">
        <v>1012</v>
      </c>
      <c r="O14" t="s">
        <v>194</v>
      </c>
      <c r="P14" t="s">
        <v>138</v>
      </c>
      <c r="Q14">
        <v>9453077</v>
      </c>
      <c r="R14">
        <v>1</v>
      </c>
      <c r="S14" t="s">
        <v>722</v>
      </c>
      <c r="T14" t="s">
        <v>419</v>
      </c>
      <c r="U14" t="s">
        <v>171</v>
      </c>
      <c r="V14" t="s">
        <v>140</v>
      </c>
      <c r="W14" t="s">
        <v>141</v>
      </c>
    </row>
    <row r="15" spans="1:24" x14ac:dyDescent="0.3">
      <c r="A15" t="s">
        <v>134</v>
      </c>
      <c r="B15">
        <v>8335863</v>
      </c>
      <c r="C15" t="s">
        <v>1013</v>
      </c>
      <c r="D15" t="s">
        <v>136</v>
      </c>
      <c r="E15" t="s">
        <v>994</v>
      </c>
      <c r="F15" t="s">
        <v>995</v>
      </c>
      <c r="G15" t="s">
        <v>237</v>
      </c>
      <c r="H15" t="s">
        <v>1014</v>
      </c>
      <c r="I15" t="s">
        <v>1015</v>
      </c>
      <c r="J15" t="s">
        <v>1016</v>
      </c>
      <c r="K15" t="s">
        <v>14</v>
      </c>
      <c r="L15" t="s">
        <v>137</v>
      </c>
      <c r="M15" t="s">
        <v>830</v>
      </c>
      <c r="O15" t="s">
        <v>194</v>
      </c>
      <c r="P15" t="s">
        <v>138</v>
      </c>
      <c r="Q15">
        <v>9453078</v>
      </c>
      <c r="R15">
        <v>1</v>
      </c>
      <c r="S15" t="s">
        <v>730</v>
      </c>
      <c r="T15" t="s">
        <v>831</v>
      </c>
      <c r="U15" t="s">
        <v>171</v>
      </c>
      <c r="V15" t="s">
        <v>140</v>
      </c>
      <c r="W15" t="s">
        <v>141</v>
      </c>
    </row>
    <row r="16" spans="1:24" x14ac:dyDescent="0.3">
      <c r="A16" t="s">
        <v>134</v>
      </c>
      <c r="B16">
        <v>8335864</v>
      </c>
      <c r="C16" t="s">
        <v>1017</v>
      </c>
      <c r="D16" t="s">
        <v>136</v>
      </c>
      <c r="E16" t="s">
        <v>994</v>
      </c>
      <c r="F16" t="s">
        <v>995</v>
      </c>
      <c r="G16" t="s">
        <v>24</v>
      </c>
      <c r="H16" t="s">
        <v>11</v>
      </c>
      <c r="I16" t="s">
        <v>833</v>
      </c>
      <c r="J16" t="s">
        <v>170</v>
      </c>
      <c r="K16" t="s">
        <v>14</v>
      </c>
      <c r="L16" t="s">
        <v>168</v>
      </c>
      <c r="M16" t="s">
        <v>834</v>
      </c>
      <c r="O16" t="s">
        <v>194</v>
      </c>
      <c r="P16" t="s">
        <v>138</v>
      </c>
      <c r="Q16">
        <v>9453079</v>
      </c>
      <c r="R16">
        <v>1</v>
      </c>
      <c r="S16" t="s">
        <v>721</v>
      </c>
      <c r="T16" t="s">
        <v>835</v>
      </c>
      <c r="U16" t="s">
        <v>171</v>
      </c>
      <c r="V16" t="s">
        <v>140</v>
      </c>
      <c r="W16" t="s">
        <v>141</v>
      </c>
    </row>
    <row r="17" spans="1:23" x14ac:dyDescent="0.3">
      <c r="A17" t="s">
        <v>134</v>
      </c>
      <c r="B17">
        <v>8335865</v>
      </c>
      <c r="C17" t="s">
        <v>1018</v>
      </c>
      <c r="D17" t="s">
        <v>136</v>
      </c>
      <c r="E17" t="s">
        <v>994</v>
      </c>
      <c r="F17" t="s">
        <v>995</v>
      </c>
      <c r="G17" t="s">
        <v>26</v>
      </c>
      <c r="H17" t="s">
        <v>11</v>
      </c>
      <c r="I17" t="s">
        <v>25</v>
      </c>
      <c r="J17" t="s">
        <v>170</v>
      </c>
      <c r="K17" t="s">
        <v>14</v>
      </c>
      <c r="L17" t="s">
        <v>168</v>
      </c>
      <c r="M17" t="s">
        <v>837</v>
      </c>
      <c r="O17" t="s">
        <v>194</v>
      </c>
      <c r="P17" t="s">
        <v>138</v>
      </c>
      <c r="Q17">
        <v>9453080</v>
      </c>
      <c r="R17">
        <v>1</v>
      </c>
      <c r="S17" t="s">
        <v>730</v>
      </c>
      <c r="T17" t="s">
        <v>838</v>
      </c>
      <c r="U17" t="s">
        <v>171</v>
      </c>
      <c r="V17" t="s">
        <v>140</v>
      </c>
      <c r="W17" t="s">
        <v>141</v>
      </c>
    </row>
    <row r="18" spans="1:23" x14ac:dyDescent="0.3">
      <c r="A18" t="s">
        <v>134</v>
      </c>
      <c r="B18">
        <v>8335866</v>
      </c>
      <c r="C18" t="s">
        <v>1019</v>
      </c>
      <c r="D18" t="s">
        <v>136</v>
      </c>
      <c r="E18" t="s">
        <v>994</v>
      </c>
      <c r="F18" t="s">
        <v>995</v>
      </c>
      <c r="G18" t="s">
        <v>254</v>
      </c>
      <c r="H18" t="s">
        <v>1020</v>
      </c>
      <c r="I18" t="s">
        <v>256</v>
      </c>
      <c r="J18" t="s">
        <v>256</v>
      </c>
      <c r="K18" t="s">
        <v>14</v>
      </c>
      <c r="L18" t="s">
        <v>168</v>
      </c>
      <c r="M18" t="s">
        <v>257</v>
      </c>
      <c r="O18" t="s">
        <v>194</v>
      </c>
      <c r="P18" t="s">
        <v>138</v>
      </c>
      <c r="Q18">
        <v>9453081</v>
      </c>
      <c r="R18">
        <v>1</v>
      </c>
      <c r="S18" t="s">
        <v>720</v>
      </c>
      <c r="T18" t="s">
        <v>334</v>
      </c>
      <c r="U18" t="s">
        <v>171</v>
      </c>
      <c r="V18" t="s">
        <v>140</v>
      </c>
      <c r="W18" t="s">
        <v>141</v>
      </c>
    </row>
    <row r="19" spans="1:23" x14ac:dyDescent="0.3">
      <c r="A19" t="s">
        <v>134</v>
      </c>
      <c r="B19">
        <v>8335867</v>
      </c>
      <c r="C19" t="s">
        <v>1021</v>
      </c>
      <c r="D19" t="s">
        <v>136</v>
      </c>
      <c r="E19" t="s">
        <v>994</v>
      </c>
      <c r="F19" t="s">
        <v>995</v>
      </c>
      <c r="G19" t="s">
        <v>261</v>
      </c>
      <c r="H19" t="s">
        <v>16</v>
      </c>
      <c r="I19" t="s">
        <v>841</v>
      </c>
      <c r="J19" t="s">
        <v>842</v>
      </c>
      <c r="K19" t="s">
        <v>14</v>
      </c>
      <c r="L19" t="s">
        <v>137</v>
      </c>
      <c r="M19" t="s">
        <v>1022</v>
      </c>
      <c r="O19" t="s">
        <v>194</v>
      </c>
      <c r="P19" t="s">
        <v>138</v>
      </c>
      <c r="Q19">
        <v>9453082</v>
      </c>
      <c r="R19">
        <v>1</v>
      </c>
      <c r="S19" t="s">
        <v>720</v>
      </c>
      <c r="T19" t="s">
        <v>342</v>
      </c>
      <c r="U19" t="s">
        <v>171</v>
      </c>
      <c r="V19" t="s">
        <v>140</v>
      </c>
      <c r="W19" t="s">
        <v>141</v>
      </c>
    </row>
    <row r="20" spans="1:23" x14ac:dyDescent="0.3">
      <c r="A20" t="s">
        <v>134</v>
      </c>
      <c r="B20">
        <v>8335868</v>
      </c>
      <c r="C20" t="s">
        <v>1023</v>
      </c>
      <c r="D20" t="s">
        <v>136</v>
      </c>
      <c r="E20" t="s">
        <v>994</v>
      </c>
      <c r="F20" t="s">
        <v>995</v>
      </c>
      <c r="G20" t="s">
        <v>268</v>
      </c>
      <c r="H20" t="s">
        <v>1024</v>
      </c>
      <c r="I20" t="s">
        <v>845</v>
      </c>
      <c r="J20" t="s">
        <v>845</v>
      </c>
      <c r="K20" t="s">
        <v>14</v>
      </c>
      <c r="L20" t="s">
        <v>168</v>
      </c>
      <c r="M20" t="s">
        <v>270</v>
      </c>
      <c r="O20" t="s">
        <v>194</v>
      </c>
      <c r="P20" t="s">
        <v>138</v>
      </c>
      <c r="Q20">
        <v>9453083</v>
      </c>
      <c r="R20">
        <v>1</v>
      </c>
      <c r="S20" t="s">
        <v>719</v>
      </c>
      <c r="T20" t="s">
        <v>234</v>
      </c>
      <c r="U20" t="s">
        <v>171</v>
      </c>
      <c r="V20" t="s">
        <v>140</v>
      </c>
      <c r="W20" t="s">
        <v>141</v>
      </c>
    </row>
    <row r="21" spans="1:23" x14ac:dyDescent="0.3">
      <c r="A21" t="s">
        <v>134</v>
      </c>
      <c r="B21">
        <v>8335869</v>
      </c>
      <c r="C21" t="s">
        <v>1025</v>
      </c>
      <c r="D21" t="s">
        <v>136</v>
      </c>
      <c r="E21" t="s">
        <v>994</v>
      </c>
      <c r="F21" t="s">
        <v>995</v>
      </c>
      <c r="G21" t="s">
        <v>28</v>
      </c>
      <c r="H21" t="s">
        <v>11</v>
      </c>
      <c r="I21" t="s">
        <v>27</v>
      </c>
      <c r="J21" t="s">
        <v>170</v>
      </c>
      <c r="K21" t="s">
        <v>14</v>
      </c>
      <c r="L21" t="s">
        <v>168</v>
      </c>
      <c r="M21" t="s">
        <v>847</v>
      </c>
      <c r="O21" t="s">
        <v>194</v>
      </c>
      <c r="P21" t="s">
        <v>138</v>
      </c>
      <c r="Q21">
        <v>9453084</v>
      </c>
      <c r="R21">
        <v>1</v>
      </c>
      <c r="S21" t="s">
        <v>721</v>
      </c>
      <c r="T21" t="s">
        <v>251</v>
      </c>
      <c r="U21" t="s">
        <v>171</v>
      </c>
      <c r="V21" t="s">
        <v>140</v>
      </c>
      <c r="W21" t="s">
        <v>141</v>
      </c>
    </row>
    <row r="22" spans="1:23" x14ac:dyDescent="0.3">
      <c r="A22" t="s">
        <v>134</v>
      </c>
      <c r="B22">
        <v>8335870</v>
      </c>
      <c r="C22" t="s">
        <v>1026</v>
      </c>
      <c r="D22" t="s">
        <v>136</v>
      </c>
      <c r="E22" t="s">
        <v>994</v>
      </c>
      <c r="F22" t="s">
        <v>995</v>
      </c>
      <c r="G22" t="s">
        <v>30</v>
      </c>
      <c r="H22" t="s">
        <v>849</v>
      </c>
      <c r="I22" t="s">
        <v>29</v>
      </c>
      <c r="J22" t="s">
        <v>850</v>
      </c>
      <c r="K22" t="s">
        <v>14</v>
      </c>
      <c r="L22" t="s">
        <v>168</v>
      </c>
      <c r="M22" t="s">
        <v>851</v>
      </c>
      <c r="O22" t="s">
        <v>194</v>
      </c>
      <c r="P22" t="s">
        <v>138</v>
      </c>
      <c r="Q22">
        <v>9453085</v>
      </c>
      <c r="R22">
        <v>1</v>
      </c>
      <c r="S22" t="s">
        <v>723</v>
      </c>
      <c r="T22" t="s">
        <v>258</v>
      </c>
      <c r="U22" t="s">
        <v>171</v>
      </c>
      <c r="V22" t="s">
        <v>140</v>
      </c>
      <c r="W22" t="s">
        <v>141</v>
      </c>
    </row>
    <row r="23" spans="1:23" x14ac:dyDescent="0.3">
      <c r="A23" t="s">
        <v>134</v>
      </c>
      <c r="B23">
        <v>8335871</v>
      </c>
      <c r="C23" t="s">
        <v>1027</v>
      </c>
      <c r="D23" t="s">
        <v>136</v>
      </c>
      <c r="E23" t="s">
        <v>994</v>
      </c>
      <c r="F23" t="s">
        <v>995</v>
      </c>
      <c r="G23" t="s">
        <v>853</v>
      </c>
      <c r="H23" t="s">
        <v>11</v>
      </c>
      <c r="I23" t="s">
        <v>854</v>
      </c>
      <c r="J23" t="s">
        <v>170</v>
      </c>
      <c r="K23" t="s">
        <v>14</v>
      </c>
      <c r="L23" t="s">
        <v>168</v>
      </c>
      <c r="M23" t="s">
        <v>855</v>
      </c>
      <c r="O23" t="s">
        <v>194</v>
      </c>
      <c r="P23" t="s">
        <v>138</v>
      </c>
      <c r="Q23">
        <v>9453086</v>
      </c>
      <c r="R23">
        <v>1</v>
      </c>
      <c r="S23" t="s">
        <v>721</v>
      </c>
      <c r="T23" t="s">
        <v>265</v>
      </c>
      <c r="U23" t="s">
        <v>171</v>
      </c>
      <c r="V23" t="s">
        <v>140</v>
      </c>
      <c r="W23" t="s">
        <v>141</v>
      </c>
    </row>
    <row r="24" spans="1:23" x14ac:dyDescent="0.3">
      <c r="A24" t="s">
        <v>134</v>
      </c>
      <c r="B24">
        <v>8335872</v>
      </c>
      <c r="C24" t="s">
        <v>1028</v>
      </c>
      <c r="D24" t="s">
        <v>136</v>
      </c>
      <c r="E24" t="s">
        <v>994</v>
      </c>
      <c r="F24" t="s">
        <v>995</v>
      </c>
      <c r="G24" t="s">
        <v>32</v>
      </c>
      <c r="H24" t="s">
        <v>11</v>
      </c>
      <c r="I24" t="s">
        <v>31</v>
      </c>
      <c r="J24" t="s">
        <v>170</v>
      </c>
      <c r="K24" t="s">
        <v>14</v>
      </c>
      <c r="L24" t="s">
        <v>168</v>
      </c>
      <c r="M24" t="s">
        <v>858</v>
      </c>
      <c r="O24" t="s">
        <v>194</v>
      </c>
      <c r="P24" t="s">
        <v>138</v>
      </c>
      <c r="Q24">
        <v>9453087</v>
      </c>
      <c r="R24">
        <v>1</v>
      </c>
      <c r="S24" t="s">
        <v>721</v>
      </c>
      <c r="T24" t="s">
        <v>302</v>
      </c>
      <c r="U24" t="s">
        <v>171</v>
      </c>
      <c r="V24" t="s">
        <v>140</v>
      </c>
      <c r="W24" t="s">
        <v>141</v>
      </c>
    </row>
    <row r="25" spans="1:23" x14ac:dyDescent="0.3">
      <c r="A25" t="s">
        <v>134</v>
      </c>
      <c r="B25">
        <v>8335873</v>
      </c>
      <c r="C25" t="s">
        <v>1029</v>
      </c>
      <c r="D25" t="s">
        <v>136</v>
      </c>
      <c r="E25" t="s">
        <v>994</v>
      </c>
      <c r="F25" t="s">
        <v>995</v>
      </c>
      <c r="G25" t="s">
        <v>34</v>
      </c>
      <c r="H25" t="s">
        <v>860</v>
      </c>
      <c r="I25" t="s">
        <v>33</v>
      </c>
      <c r="J25" t="s">
        <v>861</v>
      </c>
      <c r="K25" t="s">
        <v>14</v>
      </c>
      <c r="L25" t="s">
        <v>168</v>
      </c>
      <c r="M25" t="s">
        <v>862</v>
      </c>
      <c r="O25" t="s">
        <v>194</v>
      </c>
      <c r="P25" t="s">
        <v>138</v>
      </c>
      <c r="Q25">
        <v>9453088</v>
      </c>
      <c r="R25">
        <v>1</v>
      </c>
      <c r="S25" t="s">
        <v>721</v>
      </c>
      <c r="T25" t="s">
        <v>277</v>
      </c>
      <c r="U25" t="s">
        <v>171</v>
      </c>
      <c r="V25" t="s">
        <v>140</v>
      </c>
      <c r="W25" t="s">
        <v>141</v>
      </c>
    </row>
    <row r="26" spans="1:23" x14ac:dyDescent="0.3">
      <c r="A26" t="s">
        <v>134</v>
      </c>
      <c r="B26">
        <v>8335874</v>
      </c>
      <c r="C26" t="s">
        <v>1030</v>
      </c>
      <c r="D26" t="s">
        <v>136</v>
      </c>
      <c r="E26" t="s">
        <v>994</v>
      </c>
      <c r="F26" t="s">
        <v>995</v>
      </c>
      <c r="G26" t="s">
        <v>35</v>
      </c>
      <c r="H26" t="s">
        <v>1031</v>
      </c>
      <c r="I26" t="s">
        <v>865</v>
      </c>
      <c r="J26" t="s">
        <v>1032</v>
      </c>
      <c r="K26" t="s">
        <v>14</v>
      </c>
      <c r="L26" t="s">
        <v>168</v>
      </c>
      <c r="M26" t="s">
        <v>866</v>
      </c>
      <c r="O26" t="s">
        <v>194</v>
      </c>
      <c r="P26" t="s">
        <v>138</v>
      </c>
      <c r="Q26">
        <v>9453089</v>
      </c>
      <c r="R26">
        <v>1</v>
      </c>
      <c r="S26" t="s">
        <v>721</v>
      </c>
      <c r="T26" t="s">
        <v>366</v>
      </c>
      <c r="U26" t="s">
        <v>171</v>
      </c>
      <c r="V26" t="s">
        <v>140</v>
      </c>
      <c r="W26" t="s">
        <v>141</v>
      </c>
    </row>
    <row r="27" spans="1:23" x14ac:dyDescent="0.3">
      <c r="A27" t="s">
        <v>134</v>
      </c>
      <c r="B27">
        <v>8335875</v>
      </c>
      <c r="C27" t="s">
        <v>1033</v>
      </c>
      <c r="D27" t="s">
        <v>136</v>
      </c>
      <c r="E27" t="s">
        <v>994</v>
      </c>
      <c r="F27" t="s">
        <v>995</v>
      </c>
      <c r="G27" t="s">
        <v>321</v>
      </c>
      <c r="H27" t="s">
        <v>1034</v>
      </c>
      <c r="I27" t="s">
        <v>323</v>
      </c>
      <c r="J27" t="s">
        <v>324</v>
      </c>
      <c r="K27" t="s">
        <v>14</v>
      </c>
      <c r="L27" t="s">
        <v>137</v>
      </c>
      <c r="M27" t="s">
        <v>325</v>
      </c>
      <c r="O27" t="s">
        <v>138</v>
      </c>
      <c r="P27" t="s">
        <v>138</v>
      </c>
      <c r="Q27">
        <v>9453090</v>
      </c>
      <c r="R27">
        <v>1</v>
      </c>
      <c r="S27" t="s">
        <v>724</v>
      </c>
      <c r="T27" t="s">
        <v>282</v>
      </c>
      <c r="U27" t="s">
        <v>171</v>
      </c>
      <c r="V27" t="s">
        <v>140</v>
      </c>
      <c r="W27" t="s">
        <v>141</v>
      </c>
    </row>
    <row r="28" spans="1:23" x14ac:dyDescent="0.3">
      <c r="A28" t="s">
        <v>134</v>
      </c>
      <c r="B28">
        <v>8335876</v>
      </c>
      <c r="C28" t="s">
        <v>1035</v>
      </c>
      <c r="D28" t="s">
        <v>136</v>
      </c>
      <c r="E28" t="s">
        <v>994</v>
      </c>
      <c r="F28" t="s">
        <v>995</v>
      </c>
      <c r="G28" t="s">
        <v>329</v>
      </c>
      <c r="H28" t="s">
        <v>1034</v>
      </c>
      <c r="I28" t="s">
        <v>1036</v>
      </c>
      <c r="J28" t="s">
        <v>324</v>
      </c>
      <c r="K28" t="s">
        <v>14</v>
      </c>
      <c r="L28" t="s">
        <v>137</v>
      </c>
      <c r="M28" t="s">
        <v>1037</v>
      </c>
      <c r="O28" t="s">
        <v>138</v>
      </c>
      <c r="P28" t="s">
        <v>138</v>
      </c>
      <c r="Q28">
        <v>9453091</v>
      </c>
      <c r="R28">
        <v>1</v>
      </c>
      <c r="S28" t="s">
        <v>730</v>
      </c>
      <c r="T28" t="s">
        <v>240</v>
      </c>
      <c r="U28" t="s">
        <v>171</v>
      </c>
      <c r="V28" t="s">
        <v>140</v>
      </c>
      <c r="W28" t="s">
        <v>141</v>
      </c>
    </row>
    <row r="29" spans="1:23" x14ac:dyDescent="0.3">
      <c r="A29" t="s">
        <v>134</v>
      </c>
      <c r="B29">
        <v>8335877</v>
      </c>
      <c r="C29" t="s">
        <v>1038</v>
      </c>
      <c r="D29" t="s">
        <v>136</v>
      </c>
      <c r="E29" t="s">
        <v>994</v>
      </c>
      <c r="F29" t="s">
        <v>995</v>
      </c>
      <c r="G29" t="s">
        <v>37</v>
      </c>
      <c r="H29" t="s">
        <v>11</v>
      </c>
      <c r="I29" t="s">
        <v>36</v>
      </c>
      <c r="J29" t="s">
        <v>170</v>
      </c>
      <c r="K29" t="s">
        <v>14</v>
      </c>
      <c r="L29" t="s">
        <v>168</v>
      </c>
      <c r="M29" t="s">
        <v>880</v>
      </c>
      <c r="O29" t="s">
        <v>194</v>
      </c>
      <c r="P29" t="s">
        <v>138</v>
      </c>
      <c r="Q29">
        <v>9453092</v>
      </c>
      <c r="R29">
        <v>1</v>
      </c>
      <c r="S29" t="s">
        <v>721</v>
      </c>
      <c r="T29" t="s">
        <v>290</v>
      </c>
      <c r="U29" t="s">
        <v>171</v>
      </c>
      <c r="V29" t="s">
        <v>140</v>
      </c>
      <c r="W29" t="s">
        <v>141</v>
      </c>
    </row>
    <row r="30" spans="1:23" x14ac:dyDescent="0.3">
      <c r="A30" t="s">
        <v>134</v>
      </c>
      <c r="B30">
        <v>8335878</v>
      </c>
      <c r="C30" t="s">
        <v>1039</v>
      </c>
      <c r="D30" t="s">
        <v>136</v>
      </c>
      <c r="E30" t="s">
        <v>994</v>
      </c>
      <c r="F30" t="s">
        <v>995</v>
      </c>
      <c r="G30" t="s">
        <v>39</v>
      </c>
      <c r="H30" t="s">
        <v>11</v>
      </c>
      <c r="I30" t="s">
        <v>38</v>
      </c>
      <c r="J30" t="s">
        <v>170</v>
      </c>
      <c r="K30" t="s">
        <v>14</v>
      </c>
      <c r="L30" t="s">
        <v>168</v>
      </c>
      <c r="M30" t="s">
        <v>882</v>
      </c>
      <c r="O30" t="s">
        <v>194</v>
      </c>
      <c r="P30" t="s">
        <v>138</v>
      </c>
      <c r="Q30">
        <v>9453093</v>
      </c>
      <c r="R30">
        <v>1</v>
      </c>
      <c r="S30" t="s">
        <v>721</v>
      </c>
      <c r="T30" t="s">
        <v>358</v>
      </c>
      <c r="U30" t="s">
        <v>171</v>
      </c>
      <c r="V30" t="s">
        <v>140</v>
      </c>
      <c r="W30" t="s">
        <v>141</v>
      </c>
    </row>
    <row r="31" spans="1:23" x14ac:dyDescent="0.3">
      <c r="A31" t="s">
        <v>134</v>
      </c>
      <c r="B31">
        <v>8335879</v>
      </c>
      <c r="C31" t="s">
        <v>1040</v>
      </c>
      <c r="D31" t="s">
        <v>136</v>
      </c>
      <c r="E31" t="s">
        <v>994</v>
      </c>
      <c r="F31" t="s">
        <v>995</v>
      </c>
      <c r="G31" t="s">
        <v>41</v>
      </c>
      <c r="H31" t="s">
        <v>884</v>
      </c>
      <c r="I31" t="s">
        <v>40</v>
      </c>
      <c r="J31" t="s">
        <v>1041</v>
      </c>
      <c r="K31" t="s">
        <v>14</v>
      </c>
      <c r="L31" t="s">
        <v>168</v>
      </c>
      <c r="M31" t="s">
        <v>886</v>
      </c>
      <c r="O31" t="s">
        <v>194</v>
      </c>
      <c r="P31" t="s">
        <v>138</v>
      </c>
      <c r="Q31">
        <v>9453094</v>
      </c>
      <c r="R31">
        <v>1</v>
      </c>
      <c r="S31" t="s">
        <v>722</v>
      </c>
      <c r="T31" t="s">
        <v>294</v>
      </c>
      <c r="U31" t="s">
        <v>171</v>
      </c>
      <c r="V31" t="s">
        <v>140</v>
      </c>
      <c r="W31" t="s">
        <v>141</v>
      </c>
    </row>
    <row r="32" spans="1:23" x14ac:dyDescent="0.3">
      <c r="A32" t="s">
        <v>134</v>
      </c>
      <c r="B32">
        <v>8335880</v>
      </c>
      <c r="C32" t="s">
        <v>1042</v>
      </c>
      <c r="D32" t="s">
        <v>136</v>
      </c>
      <c r="E32" t="s">
        <v>994</v>
      </c>
      <c r="F32" t="s">
        <v>995</v>
      </c>
      <c r="G32" t="s">
        <v>383</v>
      </c>
      <c r="H32" t="s">
        <v>888</v>
      </c>
      <c r="I32" t="s">
        <v>384</v>
      </c>
      <c r="J32" t="s">
        <v>1043</v>
      </c>
      <c r="K32" t="s">
        <v>14</v>
      </c>
      <c r="L32" t="s">
        <v>137</v>
      </c>
      <c r="M32" t="s">
        <v>890</v>
      </c>
      <c r="O32" t="s">
        <v>194</v>
      </c>
      <c r="P32" t="s">
        <v>138</v>
      </c>
      <c r="Q32">
        <v>9453095</v>
      </c>
      <c r="R32">
        <v>1</v>
      </c>
      <c r="S32" t="s">
        <v>722</v>
      </c>
      <c r="T32" t="s">
        <v>246</v>
      </c>
      <c r="U32" t="s">
        <v>171</v>
      </c>
      <c r="V32" t="s">
        <v>140</v>
      </c>
      <c r="W32" t="s">
        <v>141</v>
      </c>
    </row>
    <row r="33" spans="1:23" x14ac:dyDescent="0.3">
      <c r="A33" t="s">
        <v>134</v>
      </c>
      <c r="B33">
        <v>8335881</v>
      </c>
      <c r="C33" t="s">
        <v>1044</v>
      </c>
      <c r="D33" t="s">
        <v>136</v>
      </c>
      <c r="E33" t="s">
        <v>994</v>
      </c>
      <c r="F33" t="s">
        <v>995</v>
      </c>
      <c r="G33" t="s">
        <v>389</v>
      </c>
      <c r="H33" t="s">
        <v>895</v>
      </c>
      <c r="I33" t="s">
        <v>391</v>
      </c>
      <c r="J33" t="s">
        <v>896</v>
      </c>
      <c r="K33" t="s">
        <v>393</v>
      </c>
      <c r="L33" t="s">
        <v>137</v>
      </c>
      <c r="M33" t="s">
        <v>394</v>
      </c>
      <c r="O33" t="s">
        <v>138</v>
      </c>
      <c r="P33" t="s">
        <v>138</v>
      </c>
      <c r="Q33">
        <v>9453096</v>
      </c>
      <c r="R33">
        <v>1</v>
      </c>
      <c r="S33" t="s">
        <v>730</v>
      </c>
      <c r="T33" t="s">
        <v>205</v>
      </c>
      <c r="U33" t="s">
        <v>171</v>
      </c>
      <c r="V33" t="s">
        <v>140</v>
      </c>
      <c r="W33" t="s">
        <v>141</v>
      </c>
    </row>
    <row r="34" spans="1:23" x14ac:dyDescent="0.3">
      <c r="A34" t="s">
        <v>134</v>
      </c>
      <c r="B34">
        <v>8335882</v>
      </c>
      <c r="C34" t="s">
        <v>1045</v>
      </c>
      <c r="D34" t="s">
        <v>136</v>
      </c>
      <c r="E34" t="s">
        <v>994</v>
      </c>
      <c r="F34" t="s">
        <v>995</v>
      </c>
      <c r="G34" t="s">
        <v>398</v>
      </c>
      <c r="H34" t="s">
        <v>895</v>
      </c>
      <c r="I34" t="s">
        <v>400</v>
      </c>
      <c r="J34" t="s">
        <v>896</v>
      </c>
      <c r="K34" t="s">
        <v>393</v>
      </c>
      <c r="L34" t="s">
        <v>137</v>
      </c>
      <c r="M34" t="s">
        <v>402</v>
      </c>
      <c r="O34" t="s">
        <v>138</v>
      </c>
      <c r="P34" t="s">
        <v>138</v>
      </c>
      <c r="Q34">
        <v>9453097</v>
      </c>
      <c r="R34">
        <v>1</v>
      </c>
      <c r="S34" t="s">
        <v>730</v>
      </c>
      <c r="T34" t="s">
        <v>309</v>
      </c>
      <c r="U34" t="s">
        <v>171</v>
      </c>
      <c r="V34" t="s">
        <v>140</v>
      </c>
      <c r="W34" t="s">
        <v>141</v>
      </c>
    </row>
    <row r="35" spans="1:23" x14ac:dyDescent="0.3">
      <c r="A35" t="s">
        <v>134</v>
      </c>
      <c r="B35">
        <v>8335883</v>
      </c>
      <c r="C35" t="s">
        <v>1046</v>
      </c>
      <c r="D35" t="s">
        <v>136</v>
      </c>
      <c r="E35" t="s">
        <v>994</v>
      </c>
      <c r="F35" t="s">
        <v>995</v>
      </c>
      <c r="G35" t="s">
        <v>406</v>
      </c>
      <c r="H35" t="s">
        <v>898</v>
      </c>
      <c r="I35" t="s">
        <v>408</v>
      </c>
      <c r="J35" t="s">
        <v>899</v>
      </c>
      <c r="K35" t="s">
        <v>393</v>
      </c>
      <c r="L35" t="s">
        <v>137</v>
      </c>
      <c r="M35" t="s">
        <v>410</v>
      </c>
      <c r="O35" t="s">
        <v>138</v>
      </c>
      <c r="P35" t="s">
        <v>138</v>
      </c>
      <c r="Q35">
        <v>9453098</v>
      </c>
      <c r="R35">
        <v>1</v>
      </c>
      <c r="S35" t="s">
        <v>730</v>
      </c>
      <c r="T35" t="s">
        <v>271</v>
      </c>
      <c r="U35" t="s">
        <v>171</v>
      </c>
      <c r="V35" t="s">
        <v>140</v>
      </c>
      <c r="W35" t="s">
        <v>141</v>
      </c>
    </row>
    <row r="36" spans="1:23" x14ac:dyDescent="0.3">
      <c r="A36" t="s">
        <v>134</v>
      </c>
      <c r="B36">
        <v>8335884</v>
      </c>
      <c r="C36" t="s">
        <v>1047</v>
      </c>
      <c r="D36" t="s">
        <v>136</v>
      </c>
      <c r="E36" t="s">
        <v>994</v>
      </c>
      <c r="F36" t="s">
        <v>995</v>
      </c>
      <c r="G36" t="s">
        <v>901</v>
      </c>
      <c r="H36" t="s">
        <v>11</v>
      </c>
      <c r="I36" t="s">
        <v>903</v>
      </c>
      <c r="J36" t="s">
        <v>170</v>
      </c>
      <c r="K36" t="s">
        <v>393</v>
      </c>
      <c r="L36" t="s">
        <v>137</v>
      </c>
      <c r="M36" t="s">
        <v>905</v>
      </c>
      <c r="O36" t="s">
        <v>138</v>
      </c>
      <c r="P36" t="s">
        <v>138</v>
      </c>
      <c r="Q36">
        <v>9453099</v>
      </c>
      <c r="R36">
        <v>1</v>
      </c>
      <c r="S36" t="s">
        <v>730</v>
      </c>
      <c r="T36" t="s">
        <v>906</v>
      </c>
      <c r="U36" t="s">
        <v>171</v>
      </c>
      <c r="V36" t="s">
        <v>140</v>
      </c>
      <c r="W36" t="s">
        <v>141</v>
      </c>
    </row>
    <row r="37" spans="1:23" x14ac:dyDescent="0.3">
      <c r="A37" t="s">
        <v>134</v>
      </c>
      <c r="B37">
        <v>8335885</v>
      </c>
      <c r="C37" t="s">
        <v>1048</v>
      </c>
      <c r="D37" t="s">
        <v>136</v>
      </c>
      <c r="E37" t="s">
        <v>994</v>
      </c>
      <c r="F37" t="s">
        <v>995</v>
      </c>
      <c r="G37" t="s">
        <v>52</v>
      </c>
      <c r="H37" t="s">
        <v>50</v>
      </c>
      <c r="I37" t="s">
        <v>51</v>
      </c>
      <c r="J37" t="s">
        <v>908</v>
      </c>
      <c r="K37" t="s">
        <v>49</v>
      </c>
      <c r="L37" t="s">
        <v>137</v>
      </c>
      <c r="M37" t="s">
        <v>909</v>
      </c>
      <c r="O37" t="s">
        <v>138</v>
      </c>
      <c r="P37" t="s">
        <v>138</v>
      </c>
      <c r="Q37">
        <v>9453100</v>
      </c>
      <c r="R37">
        <v>1</v>
      </c>
      <c r="S37" t="s">
        <v>105</v>
      </c>
      <c r="T37" t="s">
        <v>424</v>
      </c>
      <c r="U37" t="s">
        <v>140</v>
      </c>
      <c r="V37" t="s">
        <v>140</v>
      </c>
      <c r="W37" t="s">
        <v>141</v>
      </c>
    </row>
    <row r="38" spans="1:23" x14ac:dyDescent="0.3">
      <c r="A38" t="s">
        <v>134</v>
      </c>
      <c r="B38">
        <v>8335886</v>
      </c>
      <c r="C38" t="s">
        <v>1049</v>
      </c>
      <c r="D38" t="s">
        <v>136</v>
      </c>
      <c r="E38" t="s">
        <v>994</v>
      </c>
      <c r="F38" t="s">
        <v>995</v>
      </c>
      <c r="G38" t="s">
        <v>426</v>
      </c>
      <c r="H38" t="s">
        <v>50</v>
      </c>
      <c r="I38" t="s">
        <v>1050</v>
      </c>
      <c r="J38" t="s">
        <v>908</v>
      </c>
      <c r="K38" t="s">
        <v>49</v>
      </c>
      <c r="L38" t="s">
        <v>137</v>
      </c>
      <c r="M38" t="s">
        <v>1051</v>
      </c>
      <c r="O38" t="s">
        <v>138</v>
      </c>
      <c r="P38" t="s">
        <v>138</v>
      </c>
      <c r="Q38">
        <v>9453101</v>
      </c>
      <c r="R38">
        <v>1</v>
      </c>
      <c r="S38" t="s">
        <v>105</v>
      </c>
      <c r="T38" t="s">
        <v>491</v>
      </c>
      <c r="U38" t="s">
        <v>140</v>
      </c>
      <c r="V38" t="s">
        <v>140</v>
      </c>
      <c r="W38" t="s">
        <v>141</v>
      </c>
    </row>
    <row r="39" spans="1:23" x14ac:dyDescent="0.3">
      <c r="A39" t="s">
        <v>134</v>
      </c>
      <c r="B39">
        <v>8335887</v>
      </c>
      <c r="C39" t="s">
        <v>1052</v>
      </c>
      <c r="D39" t="s">
        <v>136</v>
      </c>
      <c r="E39" t="s">
        <v>994</v>
      </c>
      <c r="F39" t="s">
        <v>995</v>
      </c>
      <c r="G39" t="s">
        <v>432</v>
      </c>
      <c r="H39" t="s">
        <v>433</v>
      </c>
      <c r="I39" t="s">
        <v>434</v>
      </c>
      <c r="J39" t="s">
        <v>434</v>
      </c>
      <c r="K39" t="s">
        <v>49</v>
      </c>
      <c r="L39" t="s">
        <v>137</v>
      </c>
      <c r="M39" t="s">
        <v>911</v>
      </c>
      <c r="O39" t="s">
        <v>138</v>
      </c>
      <c r="P39" t="s">
        <v>138</v>
      </c>
      <c r="Q39">
        <v>9453102</v>
      </c>
      <c r="R39">
        <v>1</v>
      </c>
      <c r="S39" t="s">
        <v>105</v>
      </c>
      <c r="T39" t="s">
        <v>483</v>
      </c>
      <c r="U39" t="s">
        <v>140</v>
      </c>
      <c r="V39" t="s">
        <v>140</v>
      </c>
      <c r="W39" t="s">
        <v>141</v>
      </c>
    </row>
    <row r="40" spans="1:23" x14ac:dyDescent="0.3">
      <c r="A40" t="s">
        <v>134</v>
      </c>
      <c r="B40">
        <v>8335888</v>
      </c>
      <c r="C40" t="s">
        <v>1053</v>
      </c>
      <c r="D40" t="s">
        <v>136</v>
      </c>
      <c r="E40" t="s">
        <v>994</v>
      </c>
      <c r="F40" t="s">
        <v>995</v>
      </c>
      <c r="G40" t="s">
        <v>1054</v>
      </c>
      <c r="H40" t="s">
        <v>1055</v>
      </c>
      <c r="I40" t="s">
        <v>1056</v>
      </c>
      <c r="J40" t="s">
        <v>1057</v>
      </c>
      <c r="K40" t="s">
        <v>49</v>
      </c>
      <c r="L40" t="s">
        <v>137</v>
      </c>
      <c r="M40" t="s">
        <v>1056</v>
      </c>
      <c r="O40" t="s">
        <v>138</v>
      </c>
      <c r="P40" t="s">
        <v>138</v>
      </c>
      <c r="Q40">
        <v>9453103</v>
      </c>
      <c r="R40">
        <v>1</v>
      </c>
      <c r="S40" t="s">
        <v>105</v>
      </c>
      <c r="T40" t="s">
        <v>467</v>
      </c>
      <c r="U40" t="s">
        <v>140</v>
      </c>
      <c r="V40" t="s">
        <v>140</v>
      </c>
      <c r="W40" t="s">
        <v>141</v>
      </c>
    </row>
    <row r="41" spans="1:23" x14ac:dyDescent="0.3">
      <c r="A41" t="s">
        <v>134</v>
      </c>
      <c r="B41">
        <v>8335889</v>
      </c>
      <c r="C41" t="s">
        <v>1058</v>
      </c>
      <c r="D41" t="s">
        <v>136</v>
      </c>
      <c r="E41" t="s">
        <v>994</v>
      </c>
      <c r="F41" t="s">
        <v>995</v>
      </c>
      <c r="G41" t="s">
        <v>440</v>
      </c>
      <c r="H41" t="s">
        <v>913</v>
      </c>
      <c r="I41" t="s">
        <v>442</v>
      </c>
      <c r="J41" t="s">
        <v>914</v>
      </c>
      <c r="K41" t="s">
        <v>444</v>
      </c>
      <c r="L41" t="s">
        <v>137</v>
      </c>
      <c r="M41" t="s">
        <v>445</v>
      </c>
      <c r="O41" t="s">
        <v>138</v>
      </c>
      <c r="P41" t="s">
        <v>138</v>
      </c>
      <c r="Q41">
        <v>9453104</v>
      </c>
      <c r="R41">
        <v>1</v>
      </c>
      <c r="S41" t="s">
        <v>105</v>
      </c>
      <c r="T41" t="s">
        <v>462</v>
      </c>
      <c r="U41" t="s">
        <v>140</v>
      </c>
      <c r="V41" t="s">
        <v>140</v>
      </c>
      <c r="W41" t="s">
        <v>141</v>
      </c>
    </row>
    <row r="42" spans="1:23" x14ac:dyDescent="0.3">
      <c r="A42" t="s">
        <v>134</v>
      </c>
      <c r="B42">
        <v>8335890</v>
      </c>
      <c r="C42" t="s">
        <v>1059</v>
      </c>
      <c r="D42" t="s">
        <v>136</v>
      </c>
      <c r="E42" t="s">
        <v>994</v>
      </c>
      <c r="F42" t="s">
        <v>995</v>
      </c>
      <c r="G42" t="s">
        <v>55</v>
      </c>
      <c r="H42" t="s">
        <v>1060</v>
      </c>
      <c r="I42" t="s">
        <v>54</v>
      </c>
      <c r="J42" t="s">
        <v>1061</v>
      </c>
      <c r="K42" t="s">
        <v>53</v>
      </c>
      <c r="L42" t="s">
        <v>168</v>
      </c>
      <c r="M42" t="s">
        <v>450</v>
      </c>
      <c r="O42" t="s">
        <v>194</v>
      </c>
      <c r="P42" t="s">
        <v>138</v>
      </c>
      <c r="Q42">
        <v>9453105</v>
      </c>
      <c r="R42">
        <v>1</v>
      </c>
      <c r="S42" t="s">
        <v>105</v>
      </c>
      <c r="T42" t="s">
        <v>547</v>
      </c>
      <c r="U42" t="s">
        <v>140</v>
      </c>
      <c r="V42" t="s">
        <v>140</v>
      </c>
      <c r="W42" t="s">
        <v>141</v>
      </c>
    </row>
    <row r="43" spans="1:23" x14ac:dyDescent="0.3">
      <c r="A43" t="s">
        <v>134</v>
      </c>
      <c r="B43">
        <v>8335891</v>
      </c>
      <c r="C43" t="s">
        <v>1062</v>
      </c>
      <c r="D43" t="s">
        <v>136</v>
      </c>
      <c r="E43" t="s">
        <v>994</v>
      </c>
      <c r="F43" t="s">
        <v>995</v>
      </c>
      <c r="G43" t="s">
        <v>453</v>
      </c>
      <c r="H43" t="s">
        <v>1063</v>
      </c>
      <c r="I43" t="s">
        <v>455</v>
      </c>
      <c r="J43" t="s">
        <v>1064</v>
      </c>
      <c r="K43" t="s">
        <v>53</v>
      </c>
      <c r="L43" t="s">
        <v>137</v>
      </c>
      <c r="M43" t="s">
        <v>919</v>
      </c>
      <c r="O43" t="s">
        <v>138</v>
      </c>
      <c r="P43" t="s">
        <v>138</v>
      </c>
      <c r="Q43">
        <v>9453106</v>
      </c>
      <c r="R43">
        <v>1</v>
      </c>
      <c r="S43" t="s">
        <v>105</v>
      </c>
      <c r="T43" t="s">
        <v>446</v>
      </c>
      <c r="U43" t="s">
        <v>140</v>
      </c>
      <c r="V43" t="s">
        <v>140</v>
      </c>
      <c r="W43" t="s">
        <v>141</v>
      </c>
    </row>
    <row r="44" spans="1:23" x14ac:dyDescent="0.3">
      <c r="A44" t="s">
        <v>134</v>
      </c>
      <c r="B44">
        <v>8335892</v>
      </c>
      <c r="C44" t="s">
        <v>1065</v>
      </c>
      <c r="D44" t="s">
        <v>136</v>
      </c>
      <c r="E44" t="s">
        <v>994</v>
      </c>
      <c r="F44" t="s">
        <v>995</v>
      </c>
      <c r="G44" t="s">
        <v>57</v>
      </c>
      <c r="H44" t="s">
        <v>1066</v>
      </c>
      <c r="I44" t="s">
        <v>56</v>
      </c>
      <c r="J44" t="s">
        <v>1067</v>
      </c>
      <c r="K44" t="s">
        <v>53</v>
      </c>
      <c r="L44" t="s">
        <v>168</v>
      </c>
      <c r="M44" t="s">
        <v>461</v>
      </c>
      <c r="O44" t="s">
        <v>194</v>
      </c>
      <c r="P44" t="s">
        <v>138</v>
      </c>
      <c r="Q44">
        <v>9453107</v>
      </c>
      <c r="R44">
        <v>1</v>
      </c>
      <c r="S44" t="s">
        <v>105</v>
      </c>
      <c r="T44" t="s">
        <v>145</v>
      </c>
      <c r="U44" t="s">
        <v>140</v>
      </c>
      <c r="V44" t="s">
        <v>140</v>
      </c>
      <c r="W44" t="s">
        <v>141</v>
      </c>
    </row>
    <row r="45" spans="1:23" x14ac:dyDescent="0.3">
      <c r="A45" t="s">
        <v>134</v>
      </c>
      <c r="B45">
        <v>8335893</v>
      </c>
      <c r="C45" t="s">
        <v>1068</v>
      </c>
      <c r="D45" t="s">
        <v>136</v>
      </c>
      <c r="E45" t="s">
        <v>994</v>
      </c>
      <c r="F45" t="s">
        <v>995</v>
      </c>
      <c r="G45" t="s">
        <v>464</v>
      </c>
      <c r="H45" t="s">
        <v>1069</v>
      </c>
      <c r="I45" t="s">
        <v>465</v>
      </c>
      <c r="J45" t="s">
        <v>1070</v>
      </c>
      <c r="K45" t="s">
        <v>53</v>
      </c>
      <c r="L45" t="s">
        <v>137</v>
      </c>
      <c r="M45" t="s">
        <v>922</v>
      </c>
      <c r="O45" t="s">
        <v>138</v>
      </c>
      <c r="P45" t="s">
        <v>138</v>
      </c>
      <c r="Q45">
        <v>9453108</v>
      </c>
      <c r="R45">
        <v>1</v>
      </c>
      <c r="S45" t="s">
        <v>105</v>
      </c>
      <c r="T45" t="s">
        <v>539</v>
      </c>
      <c r="U45" t="s">
        <v>140</v>
      </c>
      <c r="V45" t="s">
        <v>140</v>
      </c>
      <c r="W45" t="s">
        <v>141</v>
      </c>
    </row>
    <row r="46" spans="1:23" x14ac:dyDescent="0.3">
      <c r="A46" t="s">
        <v>134</v>
      </c>
      <c r="B46">
        <v>8335894</v>
      </c>
      <c r="C46" t="s">
        <v>1071</v>
      </c>
      <c r="D46" t="s">
        <v>136</v>
      </c>
      <c r="E46" t="s">
        <v>994</v>
      </c>
      <c r="F46" t="s">
        <v>995</v>
      </c>
      <c r="G46" t="s">
        <v>60</v>
      </c>
      <c r="H46" t="s">
        <v>1072</v>
      </c>
      <c r="I46" t="s">
        <v>59</v>
      </c>
      <c r="J46" t="s">
        <v>1073</v>
      </c>
      <c r="K46" t="s">
        <v>58</v>
      </c>
      <c r="L46" t="s">
        <v>137</v>
      </c>
      <c r="M46" t="s">
        <v>926</v>
      </c>
      <c r="O46" t="s">
        <v>138</v>
      </c>
      <c r="P46" t="s">
        <v>138</v>
      </c>
      <c r="Q46">
        <v>9453109</v>
      </c>
      <c r="R46">
        <v>1</v>
      </c>
      <c r="S46" t="s">
        <v>110</v>
      </c>
      <c r="T46" t="s">
        <v>552</v>
      </c>
      <c r="U46" t="s">
        <v>171</v>
      </c>
      <c r="V46" t="s">
        <v>140</v>
      </c>
      <c r="W46" t="s">
        <v>141</v>
      </c>
    </row>
    <row r="47" spans="1:23" x14ac:dyDescent="0.3">
      <c r="A47" t="s">
        <v>134</v>
      </c>
      <c r="B47">
        <v>8335895</v>
      </c>
      <c r="C47" t="s">
        <v>1074</v>
      </c>
      <c r="D47" t="s">
        <v>136</v>
      </c>
      <c r="E47" t="s">
        <v>994</v>
      </c>
      <c r="F47" t="s">
        <v>995</v>
      </c>
      <c r="G47" t="s">
        <v>62</v>
      </c>
      <c r="H47" t="s">
        <v>928</v>
      </c>
      <c r="I47" t="s">
        <v>61</v>
      </c>
      <c r="J47" t="s">
        <v>1075</v>
      </c>
      <c r="K47" t="s">
        <v>58</v>
      </c>
      <c r="L47" t="s">
        <v>137</v>
      </c>
      <c r="M47" t="s">
        <v>930</v>
      </c>
      <c r="O47" t="s">
        <v>138</v>
      </c>
      <c r="P47" t="s">
        <v>138</v>
      </c>
      <c r="Q47">
        <v>9453110</v>
      </c>
      <c r="R47">
        <v>1</v>
      </c>
      <c r="S47" t="s">
        <v>110</v>
      </c>
      <c r="T47" t="s">
        <v>611</v>
      </c>
      <c r="U47" t="s">
        <v>171</v>
      </c>
      <c r="V47" t="s">
        <v>140</v>
      </c>
      <c r="W47" t="s">
        <v>141</v>
      </c>
    </row>
    <row r="48" spans="1:23" x14ac:dyDescent="0.3">
      <c r="A48" t="s">
        <v>134</v>
      </c>
      <c r="B48">
        <v>8335896</v>
      </c>
      <c r="C48" t="s">
        <v>1076</v>
      </c>
      <c r="D48" t="s">
        <v>136</v>
      </c>
      <c r="E48" t="s">
        <v>994</v>
      </c>
      <c r="F48" t="s">
        <v>995</v>
      </c>
      <c r="G48" t="s">
        <v>564</v>
      </c>
      <c r="H48" t="s">
        <v>615</v>
      </c>
      <c r="I48" t="s">
        <v>936</v>
      </c>
      <c r="J48" t="s">
        <v>110</v>
      </c>
      <c r="K48" t="s">
        <v>58</v>
      </c>
      <c r="L48" t="s">
        <v>137</v>
      </c>
      <c r="M48" t="s">
        <v>8</v>
      </c>
      <c r="O48" t="s">
        <v>138</v>
      </c>
      <c r="P48" t="s">
        <v>138</v>
      </c>
      <c r="Q48">
        <v>9453111</v>
      </c>
      <c r="R48">
        <v>1</v>
      </c>
      <c r="S48" t="s">
        <v>110</v>
      </c>
      <c r="T48" t="s">
        <v>569</v>
      </c>
      <c r="U48" t="s">
        <v>171</v>
      </c>
      <c r="V48" t="s">
        <v>140</v>
      </c>
      <c r="W48" t="s">
        <v>141</v>
      </c>
    </row>
    <row r="49" spans="1:23" x14ac:dyDescent="0.3">
      <c r="A49" t="s">
        <v>134</v>
      </c>
      <c r="B49">
        <v>8335897</v>
      </c>
      <c r="C49" t="s">
        <v>1077</v>
      </c>
      <c r="D49" t="s">
        <v>136</v>
      </c>
      <c r="E49" t="s">
        <v>994</v>
      </c>
      <c r="F49" t="s">
        <v>995</v>
      </c>
      <c r="G49" t="s">
        <v>584</v>
      </c>
      <c r="H49" t="s">
        <v>928</v>
      </c>
      <c r="I49" t="s">
        <v>585</v>
      </c>
      <c r="J49" t="s">
        <v>110</v>
      </c>
      <c r="K49" t="s">
        <v>58</v>
      </c>
      <c r="L49" t="s">
        <v>137</v>
      </c>
      <c r="M49" t="s">
        <v>586</v>
      </c>
      <c r="O49" t="s">
        <v>138</v>
      </c>
      <c r="P49" t="s">
        <v>138</v>
      </c>
      <c r="Q49">
        <v>9453112</v>
      </c>
      <c r="R49">
        <v>1</v>
      </c>
      <c r="S49" t="s">
        <v>110</v>
      </c>
      <c r="T49" t="s">
        <v>683</v>
      </c>
      <c r="U49" t="s">
        <v>171</v>
      </c>
      <c r="V49" t="s">
        <v>140</v>
      </c>
      <c r="W49" t="s">
        <v>141</v>
      </c>
    </row>
    <row r="50" spans="1:23" x14ac:dyDescent="0.3">
      <c r="A50" t="s">
        <v>134</v>
      </c>
      <c r="B50">
        <v>8335898</v>
      </c>
      <c r="C50" t="s">
        <v>1078</v>
      </c>
      <c r="D50" t="s">
        <v>136</v>
      </c>
      <c r="E50" t="s">
        <v>994</v>
      </c>
      <c r="F50" t="s">
        <v>995</v>
      </c>
      <c r="G50" t="s">
        <v>1079</v>
      </c>
      <c r="H50" t="s">
        <v>928</v>
      </c>
      <c r="I50" t="s">
        <v>1080</v>
      </c>
      <c r="J50" t="s">
        <v>110</v>
      </c>
      <c r="K50" t="s">
        <v>58</v>
      </c>
      <c r="L50" t="s">
        <v>137</v>
      </c>
      <c r="M50" t="s">
        <v>1081</v>
      </c>
      <c r="O50" t="s">
        <v>138</v>
      </c>
      <c r="P50" t="s">
        <v>138</v>
      </c>
      <c r="Q50">
        <v>9453113</v>
      </c>
      <c r="R50">
        <v>1</v>
      </c>
      <c r="S50" t="s">
        <v>110</v>
      </c>
      <c r="T50" t="s">
        <v>642</v>
      </c>
      <c r="U50" t="s">
        <v>171</v>
      </c>
      <c r="V50" t="s">
        <v>140</v>
      </c>
      <c r="W50" t="s">
        <v>141</v>
      </c>
    </row>
    <row r="51" spans="1:23" x14ac:dyDescent="0.3">
      <c r="A51" t="s">
        <v>134</v>
      </c>
      <c r="B51">
        <v>8335899</v>
      </c>
      <c r="C51" t="s">
        <v>1082</v>
      </c>
      <c r="D51" t="s">
        <v>136</v>
      </c>
      <c r="E51" t="s">
        <v>994</v>
      </c>
      <c r="F51" t="s">
        <v>995</v>
      </c>
      <c r="G51" t="s">
        <v>63</v>
      </c>
      <c r="H51" t="s">
        <v>939</v>
      </c>
      <c r="I51" t="s">
        <v>940</v>
      </c>
      <c r="J51" t="s">
        <v>941</v>
      </c>
      <c r="K51" t="s">
        <v>58</v>
      </c>
      <c r="L51" t="s">
        <v>137</v>
      </c>
      <c r="M51" t="s">
        <v>1083</v>
      </c>
      <c r="O51" t="s">
        <v>138</v>
      </c>
      <c r="P51" t="s">
        <v>138</v>
      </c>
      <c r="Q51">
        <v>9453114</v>
      </c>
      <c r="R51">
        <v>1</v>
      </c>
      <c r="S51" t="s">
        <v>110</v>
      </c>
      <c r="T51" t="s">
        <v>581</v>
      </c>
      <c r="U51" t="s">
        <v>171</v>
      </c>
      <c r="V51" t="s">
        <v>140</v>
      </c>
      <c r="W51" t="s">
        <v>141</v>
      </c>
    </row>
    <row r="52" spans="1:23" x14ac:dyDescent="0.3">
      <c r="A52" t="s">
        <v>134</v>
      </c>
      <c r="B52">
        <v>8335900</v>
      </c>
      <c r="C52" t="s">
        <v>1084</v>
      </c>
      <c r="D52" t="s">
        <v>136</v>
      </c>
      <c r="E52" t="s">
        <v>994</v>
      </c>
      <c r="F52" t="s">
        <v>995</v>
      </c>
      <c r="G52" t="s">
        <v>593</v>
      </c>
      <c r="H52" t="s">
        <v>944</v>
      </c>
      <c r="I52" t="s">
        <v>595</v>
      </c>
      <c r="J52" t="s">
        <v>1085</v>
      </c>
      <c r="K52" t="s">
        <v>58</v>
      </c>
      <c r="L52" t="s">
        <v>137</v>
      </c>
      <c r="M52" t="s">
        <v>947</v>
      </c>
      <c r="O52" t="s">
        <v>138</v>
      </c>
      <c r="P52" t="s">
        <v>138</v>
      </c>
      <c r="Q52">
        <v>9453115</v>
      </c>
      <c r="R52">
        <v>1</v>
      </c>
      <c r="S52" t="s">
        <v>110</v>
      </c>
      <c r="T52" t="s">
        <v>575</v>
      </c>
      <c r="U52" t="s">
        <v>171</v>
      </c>
      <c r="V52" t="s">
        <v>140</v>
      </c>
      <c r="W52" t="s">
        <v>141</v>
      </c>
    </row>
    <row r="53" spans="1:23" x14ac:dyDescent="0.3">
      <c r="A53" t="s">
        <v>134</v>
      </c>
      <c r="B53">
        <v>8335901</v>
      </c>
      <c r="C53" t="s">
        <v>1086</v>
      </c>
      <c r="D53" t="s">
        <v>136</v>
      </c>
      <c r="E53" t="s">
        <v>994</v>
      </c>
      <c r="F53" t="s">
        <v>995</v>
      </c>
      <c r="G53" t="s">
        <v>607</v>
      </c>
      <c r="H53" t="s">
        <v>952</v>
      </c>
      <c r="I53" t="s">
        <v>954</v>
      </c>
      <c r="J53" t="s">
        <v>1087</v>
      </c>
      <c r="K53" t="s">
        <v>58</v>
      </c>
      <c r="L53" t="s">
        <v>137</v>
      </c>
      <c r="M53" t="s">
        <v>955</v>
      </c>
      <c r="O53" t="s">
        <v>138</v>
      </c>
      <c r="P53" t="s">
        <v>138</v>
      </c>
      <c r="Q53">
        <v>9453116</v>
      </c>
      <c r="R53">
        <v>1</v>
      </c>
      <c r="S53" t="s">
        <v>110</v>
      </c>
      <c r="T53" t="s">
        <v>618</v>
      </c>
      <c r="U53" t="s">
        <v>171</v>
      </c>
      <c r="V53" t="s">
        <v>140</v>
      </c>
      <c r="W53" t="s">
        <v>141</v>
      </c>
    </row>
    <row r="54" spans="1:23" x14ac:dyDescent="0.3">
      <c r="A54" t="s">
        <v>134</v>
      </c>
      <c r="B54">
        <v>8335902</v>
      </c>
      <c r="C54" t="s">
        <v>1088</v>
      </c>
      <c r="D54" t="s">
        <v>136</v>
      </c>
      <c r="E54" t="s">
        <v>994</v>
      </c>
      <c r="F54" t="s">
        <v>995</v>
      </c>
      <c r="G54" t="s">
        <v>614</v>
      </c>
      <c r="H54" t="s">
        <v>615</v>
      </c>
      <c r="I54" t="s">
        <v>958</v>
      </c>
      <c r="J54" t="s">
        <v>110</v>
      </c>
      <c r="K54" t="s">
        <v>58</v>
      </c>
      <c r="L54" t="s">
        <v>137</v>
      </c>
      <c r="M54" t="s">
        <v>1089</v>
      </c>
      <c r="O54" t="s">
        <v>138</v>
      </c>
      <c r="P54" t="s">
        <v>138</v>
      </c>
      <c r="Q54">
        <v>9453117</v>
      </c>
      <c r="R54">
        <v>1</v>
      </c>
      <c r="S54" t="s">
        <v>110</v>
      </c>
      <c r="T54" t="s">
        <v>661</v>
      </c>
      <c r="U54" t="s">
        <v>171</v>
      </c>
      <c r="V54" t="s">
        <v>140</v>
      </c>
      <c r="W54" t="s">
        <v>141</v>
      </c>
    </row>
    <row r="55" spans="1:23" x14ac:dyDescent="0.3">
      <c r="A55" t="s">
        <v>134</v>
      </c>
      <c r="B55">
        <v>8335903</v>
      </c>
      <c r="C55" t="s">
        <v>1090</v>
      </c>
      <c r="D55" t="s">
        <v>136</v>
      </c>
      <c r="E55" t="s">
        <v>994</v>
      </c>
      <c r="F55" t="s">
        <v>995</v>
      </c>
      <c r="G55" t="s">
        <v>65</v>
      </c>
      <c r="H55" t="s">
        <v>935</v>
      </c>
      <c r="I55" t="s">
        <v>64</v>
      </c>
      <c r="J55" t="s">
        <v>937</v>
      </c>
      <c r="K55" t="s">
        <v>58</v>
      </c>
      <c r="L55" t="s">
        <v>137</v>
      </c>
      <c r="M55" t="s">
        <v>962</v>
      </c>
      <c r="O55" t="s">
        <v>138</v>
      </c>
      <c r="P55" t="s">
        <v>138</v>
      </c>
      <c r="Q55">
        <v>9453118</v>
      </c>
      <c r="R55">
        <v>1</v>
      </c>
      <c r="S55" t="s">
        <v>110</v>
      </c>
      <c r="T55" t="s">
        <v>677</v>
      </c>
      <c r="U55" t="s">
        <v>171</v>
      </c>
      <c r="V55" t="s">
        <v>140</v>
      </c>
      <c r="W55" t="s">
        <v>141</v>
      </c>
    </row>
    <row r="56" spans="1:23" x14ac:dyDescent="0.3">
      <c r="A56" t="s">
        <v>134</v>
      </c>
      <c r="B56">
        <v>8335904</v>
      </c>
      <c r="C56" t="s">
        <v>1091</v>
      </c>
      <c r="D56" t="s">
        <v>136</v>
      </c>
      <c r="E56" t="s">
        <v>994</v>
      </c>
      <c r="F56" t="s">
        <v>995</v>
      </c>
      <c r="G56" t="s">
        <v>624</v>
      </c>
      <c r="H56" t="s">
        <v>935</v>
      </c>
      <c r="I56" t="s">
        <v>625</v>
      </c>
      <c r="J56" t="s">
        <v>937</v>
      </c>
      <c r="K56" t="s">
        <v>58</v>
      </c>
      <c r="L56" t="s">
        <v>137</v>
      </c>
      <c r="M56" t="s">
        <v>964</v>
      </c>
      <c r="O56" t="s">
        <v>138</v>
      </c>
      <c r="P56" t="s">
        <v>138</v>
      </c>
      <c r="Q56">
        <v>9453119</v>
      </c>
      <c r="R56">
        <v>1</v>
      </c>
      <c r="S56" t="s">
        <v>110</v>
      </c>
      <c r="T56" t="s">
        <v>598</v>
      </c>
      <c r="U56" t="s">
        <v>171</v>
      </c>
      <c r="V56" t="s">
        <v>140</v>
      </c>
      <c r="W56" t="s">
        <v>141</v>
      </c>
    </row>
    <row r="57" spans="1:23" x14ac:dyDescent="0.3">
      <c r="A57" t="s">
        <v>134</v>
      </c>
      <c r="B57">
        <v>8335905</v>
      </c>
      <c r="C57" t="s">
        <v>1092</v>
      </c>
      <c r="D57" t="s">
        <v>136</v>
      </c>
      <c r="E57" t="s">
        <v>994</v>
      </c>
      <c r="F57" t="s">
        <v>995</v>
      </c>
      <c r="G57" t="s">
        <v>630</v>
      </c>
      <c r="H57" t="s">
        <v>615</v>
      </c>
      <c r="I57" t="s">
        <v>631</v>
      </c>
      <c r="J57" t="s">
        <v>110</v>
      </c>
      <c r="K57" t="s">
        <v>58</v>
      </c>
      <c r="L57" t="s">
        <v>137</v>
      </c>
      <c r="M57" t="s">
        <v>8</v>
      </c>
      <c r="O57" t="s">
        <v>138</v>
      </c>
      <c r="P57" t="s">
        <v>194</v>
      </c>
      <c r="Q57">
        <v>9453120</v>
      </c>
      <c r="R57">
        <v>1</v>
      </c>
      <c r="S57" t="s">
        <v>110</v>
      </c>
      <c r="T57" t="s">
        <v>632</v>
      </c>
      <c r="U57" t="s">
        <v>171</v>
      </c>
      <c r="V57" t="s">
        <v>140</v>
      </c>
      <c r="W57" t="s">
        <v>141</v>
      </c>
    </row>
    <row r="58" spans="1:23" x14ac:dyDescent="0.3">
      <c r="A58" t="s">
        <v>134</v>
      </c>
      <c r="B58">
        <v>8335906</v>
      </c>
      <c r="C58" t="s">
        <v>1093</v>
      </c>
      <c r="D58" t="s">
        <v>136</v>
      </c>
      <c r="E58" t="s">
        <v>994</v>
      </c>
      <c r="F58" t="s">
        <v>995</v>
      </c>
      <c r="G58" t="s">
        <v>67</v>
      </c>
      <c r="H58" t="s">
        <v>935</v>
      </c>
      <c r="I58" t="s">
        <v>66</v>
      </c>
      <c r="J58" t="s">
        <v>937</v>
      </c>
      <c r="K58" t="s">
        <v>58</v>
      </c>
      <c r="L58" t="s">
        <v>137</v>
      </c>
      <c r="M58" t="s">
        <v>641</v>
      </c>
      <c r="O58" t="s">
        <v>138</v>
      </c>
      <c r="P58" t="s">
        <v>138</v>
      </c>
      <c r="Q58">
        <v>9453121</v>
      </c>
      <c r="R58">
        <v>1</v>
      </c>
      <c r="S58" t="s">
        <v>110</v>
      </c>
      <c r="T58" t="s">
        <v>604</v>
      </c>
      <c r="U58" t="s">
        <v>171</v>
      </c>
      <c r="V58" t="s">
        <v>140</v>
      </c>
      <c r="W58" t="s">
        <v>141</v>
      </c>
    </row>
    <row r="59" spans="1:23" x14ac:dyDescent="0.3">
      <c r="A59" t="s">
        <v>134</v>
      </c>
      <c r="B59">
        <v>8335907</v>
      </c>
      <c r="C59" t="s">
        <v>1094</v>
      </c>
      <c r="D59" t="s">
        <v>136</v>
      </c>
      <c r="E59" t="s">
        <v>994</v>
      </c>
      <c r="F59" t="s">
        <v>995</v>
      </c>
      <c r="G59" t="s">
        <v>651</v>
      </c>
      <c r="H59" t="s">
        <v>935</v>
      </c>
      <c r="I59" t="s">
        <v>652</v>
      </c>
      <c r="J59" t="s">
        <v>937</v>
      </c>
      <c r="K59" t="s">
        <v>58</v>
      </c>
      <c r="L59" t="s">
        <v>137</v>
      </c>
      <c r="M59" t="s">
        <v>653</v>
      </c>
      <c r="O59" t="s">
        <v>138</v>
      </c>
      <c r="P59" t="s">
        <v>138</v>
      </c>
      <c r="Q59">
        <v>9453122</v>
      </c>
      <c r="R59">
        <v>1</v>
      </c>
      <c r="S59" t="s">
        <v>110</v>
      </c>
      <c r="T59" t="s">
        <v>638</v>
      </c>
      <c r="U59" t="s">
        <v>171</v>
      </c>
      <c r="V59" t="s">
        <v>140</v>
      </c>
      <c r="W59" t="s">
        <v>141</v>
      </c>
    </row>
    <row r="60" spans="1:23" x14ac:dyDescent="0.3">
      <c r="A60" t="s">
        <v>134</v>
      </c>
      <c r="B60">
        <v>8335908</v>
      </c>
      <c r="C60" t="s">
        <v>1095</v>
      </c>
      <c r="D60" t="s">
        <v>136</v>
      </c>
      <c r="E60" t="s">
        <v>994</v>
      </c>
      <c r="F60" t="s">
        <v>995</v>
      </c>
      <c r="G60" t="s">
        <v>657</v>
      </c>
      <c r="H60" t="s">
        <v>977</v>
      </c>
      <c r="I60" t="s">
        <v>658</v>
      </c>
      <c r="J60" t="s">
        <v>978</v>
      </c>
      <c r="K60" t="s">
        <v>659</v>
      </c>
      <c r="L60" t="s">
        <v>137</v>
      </c>
      <c r="M60" t="s">
        <v>979</v>
      </c>
      <c r="O60" t="s">
        <v>138</v>
      </c>
      <c r="P60" t="s">
        <v>138</v>
      </c>
      <c r="Q60">
        <v>9453123</v>
      </c>
      <c r="R60">
        <v>1</v>
      </c>
      <c r="S60" t="s">
        <v>110</v>
      </c>
      <c r="T60" t="s">
        <v>648</v>
      </c>
      <c r="U60" t="s">
        <v>171</v>
      </c>
      <c r="V60" t="s">
        <v>140</v>
      </c>
      <c r="W60" t="s">
        <v>141</v>
      </c>
    </row>
    <row r="61" spans="1:23" x14ac:dyDescent="0.3">
      <c r="A61" t="s">
        <v>134</v>
      </c>
      <c r="B61">
        <v>8335909</v>
      </c>
      <c r="C61" t="s">
        <v>1096</v>
      </c>
      <c r="D61" t="s">
        <v>136</v>
      </c>
      <c r="E61" t="s">
        <v>994</v>
      </c>
      <c r="F61" t="s">
        <v>995</v>
      </c>
      <c r="G61" t="s">
        <v>71</v>
      </c>
      <c r="H61" t="s">
        <v>69</v>
      </c>
      <c r="I61" t="s">
        <v>70</v>
      </c>
      <c r="J61" t="s">
        <v>981</v>
      </c>
      <c r="K61" t="s">
        <v>68</v>
      </c>
      <c r="L61" t="s">
        <v>137</v>
      </c>
      <c r="M61" t="s">
        <v>695</v>
      </c>
      <c r="O61" t="s">
        <v>138</v>
      </c>
      <c r="P61" t="s">
        <v>138</v>
      </c>
      <c r="Q61">
        <v>9453124</v>
      </c>
      <c r="R61">
        <v>1</v>
      </c>
      <c r="S61" t="s">
        <v>115</v>
      </c>
      <c r="T61" t="s">
        <v>691</v>
      </c>
      <c r="U61" t="s">
        <v>140</v>
      </c>
      <c r="V61" t="s">
        <v>140</v>
      </c>
      <c r="W61" t="s">
        <v>141</v>
      </c>
    </row>
    <row r="62" spans="1:23" x14ac:dyDescent="0.3">
      <c r="A62" t="s">
        <v>134</v>
      </c>
      <c r="B62">
        <v>8335910</v>
      </c>
      <c r="C62" t="s">
        <v>1097</v>
      </c>
      <c r="D62" t="s">
        <v>136</v>
      </c>
      <c r="E62" t="s">
        <v>994</v>
      </c>
      <c r="F62" t="s">
        <v>995</v>
      </c>
      <c r="G62" t="s">
        <v>698</v>
      </c>
      <c r="H62" t="s">
        <v>974</v>
      </c>
      <c r="I62" t="s">
        <v>700</v>
      </c>
      <c r="J62" t="s">
        <v>1098</v>
      </c>
      <c r="K62" t="s">
        <v>68</v>
      </c>
      <c r="L62" t="s">
        <v>137</v>
      </c>
      <c r="M62" t="s">
        <v>702</v>
      </c>
      <c r="O62" t="s">
        <v>138</v>
      </c>
      <c r="P62" t="s">
        <v>194</v>
      </c>
      <c r="Q62">
        <v>9453125</v>
      </c>
      <c r="R62">
        <v>1</v>
      </c>
      <c r="S62" t="s">
        <v>110</v>
      </c>
      <c r="T62" t="s">
        <v>622</v>
      </c>
      <c r="U62" t="s">
        <v>171</v>
      </c>
      <c r="V62" t="s">
        <v>140</v>
      </c>
      <c r="W62" t="s">
        <v>141</v>
      </c>
    </row>
    <row r="63" spans="1:23" x14ac:dyDescent="0.3">
      <c r="A63" t="s">
        <v>134</v>
      </c>
      <c r="B63">
        <v>8335911</v>
      </c>
      <c r="C63" t="s">
        <v>1099</v>
      </c>
      <c r="D63" t="s">
        <v>136</v>
      </c>
      <c r="E63" t="s">
        <v>994</v>
      </c>
      <c r="F63" t="s">
        <v>995</v>
      </c>
      <c r="G63" t="s">
        <v>706</v>
      </c>
      <c r="H63" t="s">
        <v>974</v>
      </c>
      <c r="I63" t="s">
        <v>708</v>
      </c>
      <c r="J63" t="s">
        <v>1098</v>
      </c>
      <c r="K63" t="s">
        <v>68</v>
      </c>
      <c r="L63" t="s">
        <v>137</v>
      </c>
      <c r="M63" t="s">
        <v>710</v>
      </c>
      <c r="O63" t="s">
        <v>138</v>
      </c>
      <c r="P63" t="s">
        <v>194</v>
      </c>
      <c r="Q63">
        <v>9453126</v>
      </c>
      <c r="R63">
        <v>1</v>
      </c>
      <c r="S63" t="s">
        <v>110</v>
      </c>
      <c r="T63" t="s">
        <v>669</v>
      </c>
      <c r="U63" t="s">
        <v>171</v>
      </c>
      <c r="V63" t="s">
        <v>140</v>
      </c>
      <c r="W63" t="s">
        <v>141</v>
      </c>
    </row>
    <row r="64" spans="1:23" x14ac:dyDescent="0.3">
      <c r="A64" t="s">
        <v>713</v>
      </c>
      <c r="B64">
        <v>8335912</v>
      </c>
      <c r="Q64">
        <v>9453127</v>
      </c>
      <c r="R64">
        <v>1</v>
      </c>
      <c r="S64" t="s">
        <v>714</v>
      </c>
      <c r="T64" t="s">
        <v>715</v>
      </c>
      <c r="U64" t="s">
        <v>715</v>
      </c>
      <c r="V64" t="s">
        <v>715</v>
      </c>
      <c r="W64" t="s">
        <v>715</v>
      </c>
    </row>
    <row r="65" spans="1:23" x14ac:dyDescent="0.3">
      <c r="A65" t="s">
        <v>713</v>
      </c>
      <c r="B65">
        <v>8335913</v>
      </c>
      <c r="Q65">
        <v>9453128</v>
      </c>
      <c r="R65">
        <v>1</v>
      </c>
      <c r="S65" t="s">
        <v>716</v>
      </c>
      <c r="T65" t="s">
        <v>715</v>
      </c>
      <c r="U65" t="s">
        <v>715</v>
      </c>
      <c r="V65" t="s">
        <v>715</v>
      </c>
      <c r="W65" t="s">
        <v>715</v>
      </c>
    </row>
    <row r="66" spans="1:23" x14ac:dyDescent="0.3">
      <c r="A66" t="s">
        <v>713</v>
      </c>
      <c r="B66">
        <v>8335914</v>
      </c>
      <c r="Q66">
        <v>9453129</v>
      </c>
      <c r="R66">
        <v>1</v>
      </c>
      <c r="S66" t="s">
        <v>717</v>
      </c>
      <c r="T66" t="s">
        <v>715</v>
      </c>
      <c r="U66" t="s">
        <v>715</v>
      </c>
      <c r="V66" t="s">
        <v>715</v>
      </c>
      <c r="W66" t="s">
        <v>715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88CC6-2275-4A9E-9B8A-D3132DE5EAA3}">
  <dimension ref="A1:L278"/>
  <sheetViews>
    <sheetView workbookViewId="0"/>
  </sheetViews>
  <sheetFormatPr defaultRowHeight="14.4" x14ac:dyDescent="0.3"/>
  <cols>
    <col min="1" max="1" width="12.21875" bestFit="1" customWidth="1"/>
    <col min="2" max="2" width="10.109375" bestFit="1" customWidth="1"/>
    <col min="3" max="3" width="35.6640625" bestFit="1" customWidth="1"/>
    <col min="4" max="4" width="19.109375" bestFit="1" customWidth="1"/>
    <col min="5" max="5" width="13.77734375" bestFit="1" customWidth="1"/>
    <col min="6" max="7" width="20.88671875" bestFit="1" customWidth="1"/>
    <col min="8" max="8" width="18.21875" bestFit="1" customWidth="1"/>
    <col min="9" max="9" width="21.33203125" bestFit="1" customWidth="1"/>
    <col min="10" max="10" width="22.33203125" bestFit="1" customWidth="1"/>
    <col min="11" max="11" width="12.6640625" bestFit="1" customWidth="1"/>
    <col min="12" max="12" width="15.33203125" bestFit="1" customWidth="1"/>
  </cols>
  <sheetData>
    <row r="1" spans="1:12" x14ac:dyDescent="0.3">
      <c r="A1" t="s">
        <v>0</v>
      </c>
      <c r="B1" t="s">
        <v>1</v>
      </c>
      <c r="C1" t="s">
        <v>2</v>
      </c>
      <c r="D1" t="s">
        <v>3</v>
      </c>
      <c r="E1" t="s">
        <v>4</v>
      </c>
      <c r="F1" t="s">
        <v>763</v>
      </c>
      <c r="G1" t="s">
        <v>764</v>
      </c>
      <c r="H1" t="s">
        <v>765</v>
      </c>
      <c r="I1" t="s">
        <v>766</v>
      </c>
      <c r="J1" t="s">
        <v>767</v>
      </c>
      <c r="K1" t="s">
        <v>5</v>
      </c>
      <c r="L1" t="s">
        <v>768</v>
      </c>
    </row>
    <row r="2" spans="1:12" x14ac:dyDescent="0.3">
      <c r="A2" t="s">
        <v>769</v>
      </c>
      <c r="B2">
        <v>9452445</v>
      </c>
      <c r="C2" t="s">
        <v>792</v>
      </c>
      <c r="D2" t="s">
        <v>793</v>
      </c>
      <c r="E2" t="s">
        <v>393</v>
      </c>
      <c r="F2" t="s">
        <v>11</v>
      </c>
      <c r="G2" t="s">
        <v>27</v>
      </c>
      <c r="H2" t="s">
        <v>986</v>
      </c>
      <c r="I2" t="s">
        <v>774</v>
      </c>
      <c r="J2" t="s">
        <v>8</v>
      </c>
      <c r="K2" t="s">
        <v>28</v>
      </c>
      <c r="L2">
        <v>0</v>
      </c>
    </row>
    <row r="3" spans="1:12" x14ac:dyDescent="0.3">
      <c r="A3" t="s">
        <v>769</v>
      </c>
      <c r="B3">
        <v>9452446</v>
      </c>
      <c r="C3" t="s">
        <v>792</v>
      </c>
      <c r="D3" t="s">
        <v>793</v>
      </c>
      <c r="E3" t="s">
        <v>393</v>
      </c>
      <c r="F3" t="s">
        <v>849</v>
      </c>
      <c r="G3" t="s">
        <v>29</v>
      </c>
      <c r="H3" t="s">
        <v>986</v>
      </c>
      <c r="I3" t="s">
        <v>774</v>
      </c>
      <c r="J3" t="s">
        <v>8</v>
      </c>
      <c r="K3" t="s">
        <v>30</v>
      </c>
      <c r="L3">
        <v>0</v>
      </c>
    </row>
    <row r="4" spans="1:12" x14ac:dyDescent="0.3">
      <c r="A4" t="s">
        <v>769</v>
      </c>
      <c r="B4">
        <v>9452447</v>
      </c>
      <c r="C4" t="s">
        <v>792</v>
      </c>
      <c r="D4" t="s">
        <v>793</v>
      </c>
      <c r="E4" t="s">
        <v>393</v>
      </c>
      <c r="F4" t="s">
        <v>11</v>
      </c>
      <c r="G4" t="s">
        <v>854</v>
      </c>
      <c r="H4" t="s">
        <v>986</v>
      </c>
      <c r="I4" t="s">
        <v>774</v>
      </c>
      <c r="J4" t="s">
        <v>8</v>
      </c>
      <c r="K4" t="s">
        <v>853</v>
      </c>
      <c r="L4">
        <v>0</v>
      </c>
    </row>
    <row r="5" spans="1:12" x14ac:dyDescent="0.3">
      <c r="A5" t="s">
        <v>769</v>
      </c>
      <c r="B5">
        <v>9452448</v>
      </c>
      <c r="C5" t="s">
        <v>792</v>
      </c>
      <c r="D5" t="s">
        <v>793</v>
      </c>
      <c r="E5" t="s">
        <v>393</v>
      </c>
      <c r="F5" t="s">
        <v>868</v>
      </c>
      <c r="G5" t="s">
        <v>869</v>
      </c>
      <c r="H5" t="s">
        <v>986</v>
      </c>
      <c r="I5" t="s">
        <v>774</v>
      </c>
      <c r="J5" t="s">
        <v>8</v>
      </c>
      <c r="K5" t="s">
        <v>321</v>
      </c>
      <c r="L5">
        <v>1800</v>
      </c>
    </row>
    <row r="6" spans="1:12" x14ac:dyDescent="0.3">
      <c r="A6" t="s">
        <v>769</v>
      </c>
      <c r="B6">
        <v>9452449</v>
      </c>
      <c r="C6" t="s">
        <v>792</v>
      </c>
      <c r="D6" t="s">
        <v>793</v>
      </c>
      <c r="E6" t="s">
        <v>393</v>
      </c>
      <c r="F6" t="s">
        <v>11</v>
      </c>
      <c r="G6" t="s">
        <v>36</v>
      </c>
      <c r="H6" t="s">
        <v>986</v>
      </c>
      <c r="I6" t="s">
        <v>774</v>
      </c>
      <c r="J6" t="s">
        <v>8</v>
      </c>
      <c r="K6" t="s">
        <v>37</v>
      </c>
      <c r="L6">
        <v>0</v>
      </c>
    </row>
    <row r="7" spans="1:12" x14ac:dyDescent="0.3">
      <c r="A7" t="s">
        <v>769</v>
      </c>
      <c r="B7">
        <v>9452450</v>
      </c>
      <c r="C7" t="s">
        <v>792</v>
      </c>
      <c r="D7" t="s">
        <v>793</v>
      </c>
      <c r="E7" t="s">
        <v>393</v>
      </c>
      <c r="F7" t="s">
        <v>11</v>
      </c>
      <c r="G7" t="s">
        <v>38</v>
      </c>
      <c r="H7" t="s">
        <v>986</v>
      </c>
      <c r="I7" t="s">
        <v>774</v>
      </c>
      <c r="J7" t="s">
        <v>8</v>
      </c>
      <c r="K7" t="s">
        <v>39</v>
      </c>
      <c r="L7">
        <v>0</v>
      </c>
    </row>
    <row r="8" spans="1:12" x14ac:dyDescent="0.3">
      <c r="A8" t="s">
        <v>769</v>
      </c>
      <c r="B8">
        <v>9452451</v>
      </c>
      <c r="C8" t="s">
        <v>792</v>
      </c>
      <c r="D8" t="s">
        <v>793</v>
      </c>
      <c r="E8" t="s">
        <v>393</v>
      </c>
      <c r="F8" t="s">
        <v>884</v>
      </c>
      <c r="G8" t="s">
        <v>40</v>
      </c>
      <c r="H8" t="s">
        <v>986</v>
      </c>
      <c r="I8" t="s">
        <v>774</v>
      </c>
      <c r="J8" t="s">
        <v>8</v>
      </c>
      <c r="K8" t="s">
        <v>41</v>
      </c>
      <c r="L8">
        <v>0</v>
      </c>
    </row>
    <row r="9" spans="1:12" x14ac:dyDescent="0.3">
      <c r="A9" t="s">
        <v>769</v>
      </c>
      <c r="B9">
        <v>9452452</v>
      </c>
      <c r="C9" t="s">
        <v>792</v>
      </c>
      <c r="D9" t="s">
        <v>793</v>
      </c>
      <c r="E9" t="s">
        <v>6</v>
      </c>
      <c r="F9" t="s">
        <v>797</v>
      </c>
      <c r="G9" t="s">
        <v>7</v>
      </c>
      <c r="H9" t="s">
        <v>986</v>
      </c>
      <c r="I9" t="s">
        <v>776</v>
      </c>
      <c r="J9" t="s">
        <v>8</v>
      </c>
      <c r="K9" t="s">
        <v>9</v>
      </c>
      <c r="L9">
        <v>15215.91</v>
      </c>
    </row>
    <row r="10" spans="1:12" x14ac:dyDescent="0.3">
      <c r="A10" t="s">
        <v>769</v>
      </c>
      <c r="B10">
        <v>9452453</v>
      </c>
      <c r="C10" t="s">
        <v>792</v>
      </c>
      <c r="D10" t="s">
        <v>793</v>
      </c>
      <c r="E10" t="s">
        <v>802</v>
      </c>
      <c r="F10" t="s">
        <v>805</v>
      </c>
      <c r="G10" t="s">
        <v>162</v>
      </c>
      <c r="H10" t="s">
        <v>986</v>
      </c>
      <c r="I10" t="s">
        <v>776</v>
      </c>
      <c r="J10" t="s">
        <v>8</v>
      </c>
      <c r="K10" t="s">
        <v>160</v>
      </c>
      <c r="L10">
        <v>97.05</v>
      </c>
    </row>
    <row r="11" spans="1:12" x14ac:dyDescent="0.3">
      <c r="A11" t="s">
        <v>769</v>
      </c>
      <c r="B11">
        <v>9452454</v>
      </c>
      <c r="C11" t="s">
        <v>792</v>
      </c>
      <c r="D11" t="s">
        <v>793</v>
      </c>
      <c r="E11" t="s">
        <v>10</v>
      </c>
      <c r="F11" t="s">
        <v>11</v>
      </c>
      <c r="G11" t="s">
        <v>12</v>
      </c>
      <c r="H11" t="s">
        <v>986</v>
      </c>
      <c r="I11" t="s">
        <v>776</v>
      </c>
      <c r="J11" t="s">
        <v>8</v>
      </c>
      <c r="K11" t="s">
        <v>13</v>
      </c>
      <c r="L11">
        <v>763.64</v>
      </c>
    </row>
    <row r="12" spans="1:12" x14ac:dyDescent="0.3">
      <c r="A12" t="s">
        <v>769</v>
      </c>
      <c r="B12">
        <v>9452455</v>
      </c>
      <c r="C12" t="s">
        <v>792</v>
      </c>
      <c r="D12" t="s">
        <v>793</v>
      </c>
      <c r="E12" t="s">
        <v>393</v>
      </c>
      <c r="F12" t="s">
        <v>11</v>
      </c>
      <c r="G12" t="s">
        <v>814</v>
      </c>
      <c r="H12" t="s">
        <v>986</v>
      </c>
      <c r="I12" t="s">
        <v>776</v>
      </c>
      <c r="J12" t="s">
        <v>8</v>
      </c>
      <c r="K12" t="s">
        <v>15</v>
      </c>
      <c r="L12">
        <v>2272.73</v>
      </c>
    </row>
    <row r="13" spans="1:12" x14ac:dyDescent="0.3">
      <c r="A13" t="s">
        <v>769</v>
      </c>
      <c r="B13">
        <v>9452456</v>
      </c>
      <c r="C13" t="s">
        <v>792</v>
      </c>
      <c r="D13" t="s">
        <v>793</v>
      </c>
      <c r="E13" t="s">
        <v>393</v>
      </c>
      <c r="F13" t="s">
        <v>11</v>
      </c>
      <c r="G13" t="s">
        <v>17</v>
      </c>
      <c r="H13" t="s">
        <v>986</v>
      </c>
      <c r="I13" t="s">
        <v>776</v>
      </c>
      <c r="J13" t="s">
        <v>8</v>
      </c>
      <c r="K13" t="s">
        <v>18</v>
      </c>
      <c r="L13">
        <v>300</v>
      </c>
    </row>
    <row r="14" spans="1:12" x14ac:dyDescent="0.3">
      <c r="A14" t="s">
        <v>769</v>
      </c>
      <c r="B14">
        <v>9452457</v>
      </c>
      <c r="C14" t="s">
        <v>792</v>
      </c>
      <c r="D14" t="s">
        <v>793</v>
      </c>
      <c r="E14" t="s">
        <v>393</v>
      </c>
      <c r="F14" t="s">
        <v>11</v>
      </c>
      <c r="G14" t="s">
        <v>19</v>
      </c>
      <c r="H14" t="s">
        <v>986</v>
      </c>
      <c r="I14" t="s">
        <v>776</v>
      </c>
      <c r="J14" t="s">
        <v>8</v>
      </c>
      <c r="K14" t="s">
        <v>20</v>
      </c>
      <c r="L14">
        <v>155</v>
      </c>
    </row>
    <row r="15" spans="1:12" x14ac:dyDescent="0.3">
      <c r="A15" t="s">
        <v>769</v>
      </c>
      <c r="B15">
        <v>9452458</v>
      </c>
      <c r="C15" t="s">
        <v>792</v>
      </c>
      <c r="D15" t="s">
        <v>793</v>
      </c>
      <c r="E15" t="s">
        <v>393</v>
      </c>
      <c r="F15" t="s">
        <v>11</v>
      </c>
      <c r="G15" t="s">
        <v>822</v>
      </c>
      <c r="H15" t="s">
        <v>986</v>
      </c>
      <c r="I15" t="s">
        <v>776</v>
      </c>
      <c r="J15" t="s">
        <v>8</v>
      </c>
      <c r="K15" t="s">
        <v>21</v>
      </c>
      <c r="L15">
        <v>49</v>
      </c>
    </row>
    <row r="16" spans="1:12" x14ac:dyDescent="0.3">
      <c r="A16" t="s">
        <v>769</v>
      </c>
      <c r="B16">
        <v>9452459</v>
      </c>
      <c r="C16" t="s">
        <v>792</v>
      </c>
      <c r="D16" t="s">
        <v>793</v>
      </c>
      <c r="E16" t="s">
        <v>393</v>
      </c>
      <c r="F16" t="s">
        <v>11</v>
      </c>
      <c r="G16" t="s">
        <v>833</v>
      </c>
      <c r="H16" t="s">
        <v>986</v>
      </c>
      <c r="I16" t="s">
        <v>776</v>
      </c>
      <c r="J16" t="s">
        <v>8</v>
      </c>
      <c r="K16" t="s">
        <v>24</v>
      </c>
      <c r="L16">
        <v>-9.09</v>
      </c>
    </row>
    <row r="17" spans="1:12" x14ac:dyDescent="0.3">
      <c r="A17" t="s">
        <v>769</v>
      </c>
      <c r="B17">
        <v>9452460</v>
      </c>
      <c r="C17" t="s">
        <v>792</v>
      </c>
      <c r="D17" t="s">
        <v>793</v>
      </c>
      <c r="E17" t="s">
        <v>393</v>
      </c>
      <c r="F17" t="s">
        <v>11</v>
      </c>
      <c r="G17" t="s">
        <v>25</v>
      </c>
      <c r="H17" t="s">
        <v>986</v>
      </c>
      <c r="I17" t="s">
        <v>776</v>
      </c>
      <c r="J17" t="s">
        <v>8</v>
      </c>
      <c r="K17" t="s">
        <v>26</v>
      </c>
      <c r="L17">
        <v>118.18</v>
      </c>
    </row>
    <row r="18" spans="1:12" x14ac:dyDescent="0.3">
      <c r="A18" t="s">
        <v>769</v>
      </c>
      <c r="B18">
        <v>9452461</v>
      </c>
      <c r="C18" t="s">
        <v>792</v>
      </c>
      <c r="D18" t="s">
        <v>793</v>
      </c>
      <c r="E18" t="s">
        <v>393</v>
      </c>
      <c r="F18" t="s">
        <v>11</v>
      </c>
      <c r="G18" t="s">
        <v>845</v>
      </c>
      <c r="H18" t="s">
        <v>986</v>
      </c>
      <c r="I18" t="s">
        <v>776</v>
      </c>
      <c r="J18" t="s">
        <v>8</v>
      </c>
      <c r="K18" t="s">
        <v>268</v>
      </c>
      <c r="L18">
        <v>4090.91</v>
      </c>
    </row>
    <row r="19" spans="1:12" x14ac:dyDescent="0.3">
      <c r="A19" t="s">
        <v>769</v>
      </c>
      <c r="B19">
        <v>9452462</v>
      </c>
      <c r="C19" t="s">
        <v>792</v>
      </c>
      <c r="D19" t="s">
        <v>793</v>
      </c>
      <c r="E19" t="s">
        <v>393</v>
      </c>
      <c r="F19" t="s">
        <v>11</v>
      </c>
      <c r="G19" t="s">
        <v>27</v>
      </c>
      <c r="H19" t="s">
        <v>986</v>
      </c>
      <c r="I19" t="s">
        <v>776</v>
      </c>
      <c r="J19" t="s">
        <v>8</v>
      </c>
      <c r="K19" t="s">
        <v>28</v>
      </c>
      <c r="L19">
        <v>98.73</v>
      </c>
    </row>
    <row r="20" spans="1:12" x14ac:dyDescent="0.3">
      <c r="A20" t="s">
        <v>769</v>
      </c>
      <c r="B20">
        <v>9452463</v>
      </c>
      <c r="C20" t="s">
        <v>792</v>
      </c>
      <c r="D20" t="s">
        <v>793</v>
      </c>
      <c r="E20" t="s">
        <v>393</v>
      </c>
      <c r="F20" t="s">
        <v>849</v>
      </c>
      <c r="G20" t="s">
        <v>29</v>
      </c>
      <c r="H20" t="s">
        <v>986</v>
      </c>
      <c r="I20" t="s">
        <v>776</v>
      </c>
      <c r="J20" t="s">
        <v>8</v>
      </c>
      <c r="K20" t="s">
        <v>30</v>
      </c>
      <c r="L20">
        <v>373.95</v>
      </c>
    </row>
    <row r="21" spans="1:12" x14ac:dyDescent="0.3">
      <c r="A21" t="s">
        <v>769</v>
      </c>
      <c r="B21">
        <v>9452464</v>
      </c>
      <c r="C21" t="s">
        <v>792</v>
      </c>
      <c r="D21" t="s">
        <v>793</v>
      </c>
      <c r="E21" t="s">
        <v>393</v>
      </c>
      <c r="F21" t="s">
        <v>11</v>
      </c>
      <c r="G21" t="s">
        <v>854</v>
      </c>
      <c r="H21" t="s">
        <v>986</v>
      </c>
      <c r="I21" t="s">
        <v>776</v>
      </c>
      <c r="J21" t="s">
        <v>8</v>
      </c>
      <c r="K21" t="s">
        <v>853</v>
      </c>
      <c r="L21">
        <v>129.93</v>
      </c>
    </row>
    <row r="22" spans="1:12" x14ac:dyDescent="0.3">
      <c r="A22" t="s">
        <v>769</v>
      </c>
      <c r="B22">
        <v>9452465</v>
      </c>
      <c r="C22" t="s">
        <v>792</v>
      </c>
      <c r="D22" t="s">
        <v>793</v>
      </c>
      <c r="E22" t="s">
        <v>393</v>
      </c>
      <c r="F22" t="s">
        <v>868</v>
      </c>
      <c r="G22" t="s">
        <v>869</v>
      </c>
      <c r="H22" t="s">
        <v>986</v>
      </c>
      <c r="I22" t="s">
        <v>776</v>
      </c>
      <c r="J22" t="s">
        <v>8</v>
      </c>
      <c r="K22" t="s">
        <v>321</v>
      </c>
      <c r="L22">
        <v>0</v>
      </c>
    </row>
    <row r="23" spans="1:12" x14ac:dyDescent="0.3">
      <c r="A23" t="s">
        <v>769</v>
      </c>
      <c r="B23">
        <v>9452466</v>
      </c>
      <c r="C23" t="s">
        <v>792</v>
      </c>
      <c r="D23" t="s">
        <v>793</v>
      </c>
      <c r="E23" t="s">
        <v>393</v>
      </c>
      <c r="F23" t="s">
        <v>11</v>
      </c>
      <c r="G23" t="s">
        <v>36</v>
      </c>
      <c r="H23" t="s">
        <v>986</v>
      </c>
      <c r="I23" t="s">
        <v>776</v>
      </c>
      <c r="J23" t="s">
        <v>8</v>
      </c>
      <c r="K23" t="s">
        <v>37</v>
      </c>
      <c r="L23">
        <v>120</v>
      </c>
    </row>
    <row r="24" spans="1:12" x14ac:dyDescent="0.3">
      <c r="A24" t="s">
        <v>769</v>
      </c>
      <c r="B24">
        <v>9452467</v>
      </c>
      <c r="C24" t="s">
        <v>792</v>
      </c>
      <c r="D24" t="s">
        <v>793</v>
      </c>
      <c r="E24" t="s">
        <v>393</v>
      </c>
      <c r="F24" t="s">
        <v>11</v>
      </c>
      <c r="G24" t="s">
        <v>38</v>
      </c>
      <c r="H24" t="s">
        <v>986</v>
      </c>
      <c r="I24" t="s">
        <v>776</v>
      </c>
      <c r="J24" t="s">
        <v>8</v>
      </c>
      <c r="K24" t="s">
        <v>39</v>
      </c>
      <c r="L24">
        <v>49.21</v>
      </c>
    </row>
    <row r="25" spans="1:12" x14ac:dyDescent="0.3">
      <c r="A25" t="s">
        <v>769</v>
      </c>
      <c r="B25">
        <v>9452468</v>
      </c>
      <c r="C25" t="s">
        <v>792</v>
      </c>
      <c r="D25" t="s">
        <v>793</v>
      </c>
      <c r="E25" t="s">
        <v>393</v>
      </c>
      <c r="F25" t="s">
        <v>884</v>
      </c>
      <c r="G25" t="s">
        <v>40</v>
      </c>
      <c r="H25" t="s">
        <v>986</v>
      </c>
      <c r="I25" t="s">
        <v>776</v>
      </c>
      <c r="J25" t="s">
        <v>8</v>
      </c>
      <c r="K25" t="s">
        <v>41</v>
      </c>
      <c r="L25">
        <v>220</v>
      </c>
    </row>
    <row r="26" spans="1:12" x14ac:dyDescent="0.3">
      <c r="A26" t="s">
        <v>769</v>
      </c>
      <c r="B26">
        <v>9452469</v>
      </c>
      <c r="C26" t="s">
        <v>792</v>
      </c>
      <c r="D26" t="s">
        <v>793</v>
      </c>
      <c r="E26" t="s">
        <v>6</v>
      </c>
      <c r="F26" t="s">
        <v>797</v>
      </c>
      <c r="G26" t="s">
        <v>7</v>
      </c>
      <c r="H26" t="s">
        <v>986</v>
      </c>
      <c r="I26" t="s">
        <v>771</v>
      </c>
      <c r="J26" t="s">
        <v>8</v>
      </c>
      <c r="K26" t="s">
        <v>9</v>
      </c>
      <c r="L26">
        <v>17447.32</v>
      </c>
    </row>
    <row r="27" spans="1:12" x14ac:dyDescent="0.3">
      <c r="A27" t="s">
        <v>769</v>
      </c>
      <c r="B27">
        <v>9452470</v>
      </c>
      <c r="C27" t="s">
        <v>792</v>
      </c>
      <c r="D27" t="s">
        <v>793</v>
      </c>
      <c r="E27" t="s">
        <v>802</v>
      </c>
      <c r="F27" t="s">
        <v>805</v>
      </c>
      <c r="G27" t="s">
        <v>162</v>
      </c>
      <c r="H27" t="s">
        <v>986</v>
      </c>
      <c r="I27" t="s">
        <v>771</v>
      </c>
      <c r="J27" t="s">
        <v>8</v>
      </c>
      <c r="K27" t="s">
        <v>160</v>
      </c>
      <c r="L27">
        <v>97.05</v>
      </c>
    </row>
    <row r="28" spans="1:12" x14ac:dyDescent="0.3">
      <c r="A28" t="s">
        <v>769</v>
      </c>
      <c r="B28">
        <v>9452471</v>
      </c>
      <c r="C28" t="s">
        <v>792</v>
      </c>
      <c r="D28" t="s">
        <v>793</v>
      </c>
      <c r="E28" t="s">
        <v>10</v>
      </c>
      <c r="F28" t="s">
        <v>11</v>
      </c>
      <c r="G28" t="s">
        <v>12</v>
      </c>
      <c r="H28" t="s">
        <v>986</v>
      </c>
      <c r="I28" t="s">
        <v>771</v>
      </c>
      <c r="J28" t="s">
        <v>8</v>
      </c>
      <c r="K28" t="s">
        <v>13</v>
      </c>
      <c r="L28">
        <v>763.64</v>
      </c>
    </row>
    <row r="29" spans="1:12" x14ac:dyDescent="0.3">
      <c r="A29" t="s">
        <v>769</v>
      </c>
      <c r="B29">
        <v>9452472</v>
      </c>
      <c r="C29" t="s">
        <v>792</v>
      </c>
      <c r="D29" t="s">
        <v>793</v>
      </c>
      <c r="E29" t="s">
        <v>393</v>
      </c>
      <c r="F29" t="s">
        <v>11</v>
      </c>
      <c r="G29" t="s">
        <v>814</v>
      </c>
      <c r="H29" t="s">
        <v>986</v>
      </c>
      <c r="I29" t="s">
        <v>771</v>
      </c>
      <c r="J29" t="s">
        <v>8</v>
      </c>
      <c r="K29" t="s">
        <v>15</v>
      </c>
      <c r="L29">
        <v>2272.73</v>
      </c>
    </row>
    <row r="30" spans="1:12" x14ac:dyDescent="0.3">
      <c r="A30" t="s">
        <v>769</v>
      </c>
      <c r="B30">
        <v>9452473</v>
      </c>
      <c r="C30" t="s">
        <v>792</v>
      </c>
      <c r="D30" t="s">
        <v>793</v>
      </c>
      <c r="E30" t="s">
        <v>393</v>
      </c>
      <c r="F30" t="s">
        <v>11</v>
      </c>
      <c r="G30" t="s">
        <v>17</v>
      </c>
      <c r="H30" t="s">
        <v>986</v>
      </c>
      <c r="I30" t="s">
        <v>771</v>
      </c>
      <c r="J30" t="s">
        <v>8</v>
      </c>
      <c r="K30" t="s">
        <v>18</v>
      </c>
      <c r="L30">
        <v>300</v>
      </c>
    </row>
    <row r="31" spans="1:12" x14ac:dyDescent="0.3">
      <c r="A31" t="s">
        <v>769</v>
      </c>
      <c r="B31">
        <v>9452474</v>
      </c>
      <c r="C31" t="s">
        <v>792</v>
      </c>
      <c r="D31" t="s">
        <v>793</v>
      </c>
      <c r="E31" t="s">
        <v>393</v>
      </c>
      <c r="F31" t="s">
        <v>11</v>
      </c>
      <c r="G31" t="s">
        <v>19</v>
      </c>
      <c r="H31" t="s">
        <v>986</v>
      </c>
      <c r="I31" t="s">
        <v>771</v>
      </c>
      <c r="J31" t="s">
        <v>8</v>
      </c>
      <c r="K31" t="s">
        <v>20</v>
      </c>
      <c r="L31">
        <v>155</v>
      </c>
    </row>
    <row r="32" spans="1:12" x14ac:dyDescent="0.3">
      <c r="A32" t="s">
        <v>769</v>
      </c>
      <c r="B32">
        <v>9452475</v>
      </c>
      <c r="C32" t="s">
        <v>792</v>
      </c>
      <c r="D32" t="s">
        <v>793</v>
      </c>
      <c r="E32" t="s">
        <v>393</v>
      </c>
      <c r="F32" t="s">
        <v>11</v>
      </c>
      <c r="G32" t="s">
        <v>822</v>
      </c>
      <c r="H32" t="s">
        <v>986</v>
      </c>
      <c r="I32" t="s">
        <v>771</v>
      </c>
      <c r="J32" t="s">
        <v>8</v>
      </c>
      <c r="K32" t="s">
        <v>21</v>
      </c>
      <c r="L32">
        <v>49</v>
      </c>
    </row>
    <row r="33" spans="1:12" x14ac:dyDescent="0.3">
      <c r="A33" t="s">
        <v>769</v>
      </c>
      <c r="B33">
        <v>9452476</v>
      </c>
      <c r="C33" t="s">
        <v>792</v>
      </c>
      <c r="D33" t="s">
        <v>793</v>
      </c>
      <c r="E33" t="s">
        <v>393</v>
      </c>
      <c r="F33" t="s">
        <v>11</v>
      </c>
      <c r="G33" t="s">
        <v>833</v>
      </c>
      <c r="H33" t="s">
        <v>986</v>
      </c>
      <c r="I33" t="s">
        <v>771</v>
      </c>
      <c r="J33" t="s">
        <v>8</v>
      </c>
      <c r="K33" t="s">
        <v>24</v>
      </c>
      <c r="L33">
        <v>-9.09</v>
      </c>
    </row>
    <row r="34" spans="1:12" x14ac:dyDescent="0.3">
      <c r="A34" t="s">
        <v>769</v>
      </c>
      <c r="B34">
        <v>9452477</v>
      </c>
      <c r="C34" t="s">
        <v>792</v>
      </c>
      <c r="D34" t="s">
        <v>793</v>
      </c>
      <c r="E34" t="s">
        <v>393</v>
      </c>
      <c r="F34" t="s">
        <v>11</v>
      </c>
      <c r="G34" t="s">
        <v>25</v>
      </c>
      <c r="H34" t="s">
        <v>986</v>
      </c>
      <c r="I34" t="s">
        <v>771</v>
      </c>
      <c r="J34" t="s">
        <v>8</v>
      </c>
      <c r="K34" t="s">
        <v>26</v>
      </c>
      <c r="L34">
        <v>118.18</v>
      </c>
    </row>
    <row r="35" spans="1:12" x14ac:dyDescent="0.3">
      <c r="A35" t="s">
        <v>769</v>
      </c>
      <c r="B35">
        <v>9452478</v>
      </c>
      <c r="C35" t="s">
        <v>792</v>
      </c>
      <c r="D35" t="s">
        <v>793</v>
      </c>
      <c r="E35" t="s">
        <v>393</v>
      </c>
      <c r="F35" t="s">
        <v>11</v>
      </c>
      <c r="G35" t="s">
        <v>845</v>
      </c>
      <c r="H35" t="s">
        <v>986</v>
      </c>
      <c r="I35" t="s">
        <v>771</v>
      </c>
      <c r="J35" t="s">
        <v>8</v>
      </c>
      <c r="K35" t="s">
        <v>268</v>
      </c>
      <c r="L35">
        <v>4090.91</v>
      </c>
    </row>
    <row r="36" spans="1:12" x14ac:dyDescent="0.3">
      <c r="A36" t="s">
        <v>769</v>
      </c>
      <c r="B36">
        <v>9452479</v>
      </c>
      <c r="C36" t="s">
        <v>792</v>
      </c>
      <c r="D36" t="s">
        <v>793</v>
      </c>
      <c r="E36" t="s">
        <v>393</v>
      </c>
      <c r="F36" t="s">
        <v>11</v>
      </c>
      <c r="G36" t="s">
        <v>27</v>
      </c>
      <c r="H36" t="s">
        <v>986</v>
      </c>
      <c r="I36" t="s">
        <v>771</v>
      </c>
      <c r="J36" t="s">
        <v>8</v>
      </c>
      <c r="K36" t="s">
        <v>28</v>
      </c>
      <c r="L36">
        <v>98.73</v>
      </c>
    </row>
    <row r="37" spans="1:12" x14ac:dyDescent="0.3">
      <c r="A37" t="s">
        <v>769</v>
      </c>
      <c r="B37">
        <v>9452480</v>
      </c>
      <c r="C37" t="s">
        <v>792</v>
      </c>
      <c r="D37" t="s">
        <v>793</v>
      </c>
      <c r="E37" t="s">
        <v>393</v>
      </c>
      <c r="F37" t="s">
        <v>849</v>
      </c>
      <c r="G37" t="s">
        <v>29</v>
      </c>
      <c r="H37" t="s">
        <v>986</v>
      </c>
      <c r="I37" t="s">
        <v>771</v>
      </c>
      <c r="J37" t="s">
        <v>8</v>
      </c>
      <c r="K37" t="s">
        <v>30</v>
      </c>
      <c r="L37">
        <v>508.95</v>
      </c>
    </row>
    <row r="38" spans="1:12" x14ac:dyDescent="0.3">
      <c r="A38" t="s">
        <v>769</v>
      </c>
      <c r="B38">
        <v>9452481</v>
      </c>
      <c r="C38" t="s">
        <v>792</v>
      </c>
      <c r="D38" t="s">
        <v>793</v>
      </c>
      <c r="E38" t="s">
        <v>393</v>
      </c>
      <c r="F38" t="s">
        <v>11</v>
      </c>
      <c r="G38" t="s">
        <v>854</v>
      </c>
      <c r="H38" t="s">
        <v>986</v>
      </c>
      <c r="I38" t="s">
        <v>771</v>
      </c>
      <c r="J38" t="s">
        <v>8</v>
      </c>
      <c r="K38" t="s">
        <v>853</v>
      </c>
      <c r="L38">
        <v>129.93</v>
      </c>
    </row>
    <row r="39" spans="1:12" x14ac:dyDescent="0.3">
      <c r="A39" t="s">
        <v>769</v>
      </c>
      <c r="B39">
        <v>9452482</v>
      </c>
      <c r="C39" t="s">
        <v>792</v>
      </c>
      <c r="D39" t="s">
        <v>793</v>
      </c>
      <c r="E39" t="s">
        <v>393</v>
      </c>
      <c r="F39" t="s">
        <v>868</v>
      </c>
      <c r="G39" t="s">
        <v>869</v>
      </c>
      <c r="H39" t="s">
        <v>986</v>
      </c>
      <c r="I39" t="s">
        <v>771</v>
      </c>
      <c r="J39" t="s">
        <v>8</v>
      </c>
      <c r="K39" t="s">
        <v>321</v>
      </c>
      <c r="L39">
        <v>6700</v>
      </c>
    </row>
    <row r="40" spans="1:12" x14ac:dyDescent="0.3">
      <c r="A40" t="s">
        <v>769</v>
      </c>
      <c r="B40">
        <v>9452483</v>
      </c>
      <c r="C40" t="s">
        <v>792</v>
      </c>
      <c r="D40" t="s">
        <v>793</v>
      </c>
      <c r="E40" t="s">
        <v>393</v>
      </c>
      <c r="F40" t="s">
        <v>11</v>
      </c>
      <c r="G40" t="s">
        <v>36</v>
      </c>
      <c r="H40" t="s">
        <v>986</v>
      </c>
      <c r="I40" t="s">
        <v>771</v>
      </c>
      <c r="J40" t="s">
        <v>8</v>
      </c>
      <c r="K40" t="s">
        <v>37</v>
      </c>
      <c r="L40">
        <v>120</v>
      </c>
    </row>
    <row r="41" spans="1:12" x14ac:dyDescent="0.3">
      <c r="A41" t="s">
        <v>769</v>
      </c>
      <c r="B41">
        <v>9452484</v>
      </c>
      <c r="C41" t="s">
        <v>792</v>
      </c>
      <c r="D41" t="s">
        <v>793</v>
      </c>
      <c r="E41" t="s">
        <v>393</v>
      </c>
      <c r="F41" t="s">
        <v>11</v>
      </c>
      <c r="G41" t="s">
        <v>38</v>
      </c>
      <c r="H41" t="s">
        <v>986</v>
      </c>
      <c r="I41" t="s">
        <v>771</v>
      </c>
      <c r="J41" t="s">
        <v>8</v>
      </c>
      <c r="K41" t="s">
        <v>39</v>
      </c>
      <c r="L41">
        <v>49.21</v>
      </c>
    </row>
    <row r="42" spans="1:12" x14ac:dyDescent="0.3">
      <c r="A42" t="s">
        <v>769</v>
      </c>
      <c r="B42">
        <v>9452485</v>
      </c>
      <c r="C42" t="s">
        <v>792</v>
      </c>
      <c r="D42" t="s">
        <v>793</v>
      </c>
      <c r="E42" t="s">
        <v>393</v>
      </c>
      <c r="F42" t="s">
        <v>884</v>
      </c>
      <c r="G42" t="s">
        <v>40</v>
      </c>
      <c r="H42" t="s">
        <v>986</v>
      </c>
      <c r="I42" t="s">
        <v>771</v>
      </c>
      <c r="J42" t="s">
        <v>8</v>
      </c>
      <c r="K42" t="s">
        <v>41</v>
      </c>
      <c r="L42">
        <v>220</v>
      </c>
    </row>
    <row r="43" spans="1:12" x14ac:dyDescent="0.3">
      <c r="A43" t="s">
        <v>769</v>
      </c>
      <c r="B43">
        <v>9452486</v>
      </c>
      <c r="C43" t="s">
        <v>792</v>
      </c>
      <c r="D43" t="s">
        <v>793</v>
      </c>
      <c r="E43" t="s">
        <v>6</v>
      </c>
      <c r="F43" t="s">
        <v>797</v>
      </c>
      <c r="G43" t="s">
        <v>7</v>
      </c>
      <c r="H43" t="s">
        <v>777</v>
      </c>
      <c r="I43" t="s">
        <v>778</v>
      </c>
      <c r="J43" t="s">
        <v>8</v>
      </c>
      <c r="K43" t="s">
        <v>9</v>
      </c>
      <c r="L43">
        <v>-55</v>
      </c>
    </row>
    <row r="44" spans="1:12" x14ac:dyDescent="0.3">
      <c r="A44" t="s">
        <v>769</v>
      </c>
      <c r="B44">
        <v>9452487</v>
      </c>
      <c r="C44" t="s">
        <v>792</v>
      </c>
      <c r="D44" t="s">
        <v>793</v>
      </c>
      <c r="E44" t="s">
        <v>393</v>
      </c>
      <c r="F44" t="s">
        <v>11</v>
      </c>
      <c r="G44" t="s">
        <v>17</v>
      </c>
      <c r="H44" t="s">
        <v>777</v>
      </c>
      <c r="I44" t="s">
        <v>778</v>
      </c>
      <c r="J44" t="s">
        <v>8</v>
      </c>
      <c r="K44" t="s">
        <v>18</v>
      </c>
      <c r="L44">
        <v>0</v>
      </c>
    </row>
    <row r="45" spans="1:12" x14ac:dyDescent="0.3">
      <c r="A45" t="s">
        <v>769</v>
      </c>
      <c r="B45">
        <v>9452488</v>
      </c>
      <c r="C45" t="s">
        <v>792</v>
      </c>
      <c r="D45" t="s">
        <v>793</v>
      </c>
      <c r="E45" t="s">
        <v>393</v>
      </c>
      <c r="F45" t="s">
        <v>11</v>
      </c>
      <c r="G45" t="s">
        <v>19</v>
      </c>
      <c r="H45" t="s">
        <v>777</v>
      </c>
      <c r="I45" t="s">
        <v>778</v>
      </c>
      <c r="J45" t="s">
        <v>8</v>
      </c>
      <c r="K45" t="s">
        <v>20</v>
      </c>
      <c r="L45">
        <v>0</v>
      </c>
    </row>
    <row r="46" spans="1:12" x14ac:dyDescent="0.3">
      <c r="A46" t="s">
        <v>769</v>
      </c>
      <c r="B46">
        <v>9452489</v>
      </c>
      <c r="C46" t="s">
        <v>792</v>
      </c>
      <c r="D46" t="s">
        <v>793</v>
      </c>
      <c r="E46" t="s">
        <v>393</v>
      </c>
      <c r="F46" t="s">
        <v>11</v>
      </c>
      <c r="G46" t="s">
        <v>822</v>
      </c>
      <c r="H46" t="s">
        <v>777</v>
      </c>
      <c r="I46" t="s">
        <v>778</v>
      </c>
      <c r="J46" t="s">
        <v>8</v>
      </c>
      <c r="K46" t="s">
        <v>21</v>
      </c>
      <c r="L46">
        <v>0</v>
      </c>
    </row>
    <row r="47" spans="1:12" x14ac:dyDescent="0.3">
      <c r="A47" t="s">
        <v>769</v>
      </c>
      <c r="B47">
        <v>9452490</v>
      </c>
      <c r="C47" t="s">
        <v>792</v>
      </c>
      <c r="D47" t="s">
        <v>793</v>
      </c>
      <c r="E47" t="s">
        <v>393</v>
      </c>
      <c r="F47" t="s">
        <v>829</v>
      </c>
      <c r="G47" t="s">
        <v>22</v>
      </c>
      <c r="H47" t="s">
        <v>777</v>
      </c>
      <c r="I47" t="s">
        <v>778</v>
      </c>
      <c r="J47" t="s">
        <v>8</v>
      </c>
      <c r="K47" t="s">
        <v>23</v>
      </c>
      <c r="L47">
        <v>0</v>
      </c>
    </row>
    <row r="48" spans="1:12" x14ac:dyDescent="0.3">
      <c r="A48" t="s">
        <v>769</v>
      </c>
      <c r="B48">
        <v>9452491</v>
      </c>
      <c r="C48" t="s">
        <v>792</v>
      </c>
      <c r="D48" t="s">
        <v>793</v>
      </c>
      <c r="E48" t="s">
        <v>393</v>
      </c>
      <c r="F48" t="s">
        <v>11</v>
      </c>
      <c r="G48" t="s">
        <v>27</v>
      </c>
      <c r="H48" t="s">
        <v>777</v>
      </c>
      <c r="I48" t="s">
        <v>778</v>
      </c>
      <c r="J48" t="s">
        <v>8</v>
      </c>
      <c r="K48" t="s">
        <v>28</v>
      </c>
      <c r="L48">
        <v>0</v>
      </c>
    </row>
    <row r="49" spans="1:12" x14ac:dyDescent="0.3">
      <c r="A49" t="s">
        <v>769</v>
      </c>
      <c r="B49">
        <v>9452492</v>
      </c>
      <c r="C49" t="s">
        <v>792</v>
      </c>
      <c r="D49" t="s">
        <v>793</v>
      </c>
      <c r="E49" t="s">
        <v>393</v>
      </c>
      <c r="F49" t="s">
        <v>849</v>
      </c>
      <c r="G49" t="s">
        <v>29</v>
      </c>
      <c r="H49" t="s">
        <v>777</v>
      </c>
      <c r="I49" t="s">
        <v>778</v>
      </c>
      <c r="J49" t="s">
        <v>8</v>
      </c>
      <c r="K49" t="s">
        <v>30</v>
      </c>
      <c r="L49">
        <v>0</v>
      </c>
    </row>
    <row r="50" spans="1:12" x14ac:dyDescent="0.3">
      <c r="A50" t="s">
        <v>769</v>
      </c>
      <c r="B50">
        <v>9452493</v>
      </c>
      <c r="C50" t="s">
        <v>792</v>
      </c>
      <c r="D50" t="s">
        <v>793</v>
      </c>
      <c r="E50" t="s">
        <v>393</v>
      </c>
      <c r="F50" t="s">
        <v>11</v>
      </c>
      <c r="G50" t="s">
        <v>31</v>
      </c>
      <c r="H50" t="s">
        <v>777</v>
      </c>
      <c r="I50" t="s">
        <v>778</v>
      </c>
      <c r="J50" t="s">
        <v>8</v>
      </c>
      <c r="K50" t="s">
        <v>32</v>
      </c>
      <c r="L50">
        <v>0</v>
      </c>
    </row>
    <row r="51" spans="1:12" x14ac:dyDescent="0.3">
      <c r="A51" t="s">
        <v>769</v>
      </c>
      <c r="B51">
        <v>9452494</v>
      </c>
      <c r="C51" t="s">
        <v>792</v>
      </c>
      <c r="D51" t="s">
        <v>793</v>
      </c>
      <c r="E51" t="s">
        <v>393</v>
      </c>
      <c r="F51" t="s">
        <v>860</v>
      </c>
      <c r="G51" t="s">
        <v>33</v>
      </c>
      <c r="H51" t="s">
        <v>777</v>
      </c>
      <c r="I51" t="s">
        <v>778</v>
      </c>
      <c r="J51" t="s">
        <v>8</v>
      </c>
      <c r="K51" t="s">
        <v>34</v>
      </c>
      <c r="L51">
        <v>0</v>
      </c>
    </row>
    <row r="52" spans="1:12" x14ac:dyDescent="0.3">
      <c r="A52" t="s">
        <v>769</v>
      </c>
      <c r="B52">
        <v>9452495</v>
      </c>
      <c r="C52" t="s">
        <v>792</v>
      </c>
      <c r="D52" t="s">
        <v>793</v>
      </c>
      <c r="E52" t="s">
        <v>393</v>
      </c>
      <c r="F52" t="s">
        <v>868</v>
      </c>
      <c r="G52" t="s">
        <v>869</v>
      </c>
      <c r="H52" t="s">
        <v>777</v>
      </c>
      <c r="I52" t="s">
        <v>778</v>
      </c>
      <c r="J52" t="s">
        <v>8</v>
      </c>
      <c r="K52" t="s">
        <v>321</v>
      </c>
      <c r="L52">
        <v>5000</v>
      </c>
    </row>
    <row r="53" spans="1:12" x14ac:dyDescent="0.3">
      <c r="A53" t="s">
        <v>769</v>
      </c>
      <c r="B53">
        <v>9452496</v>
      </c>
      <c r="C53" t="s">
        <v>792</v>
      </c>
      <c r="D53" t="s">
        <v>793</v>
      </c>
      <c r="E53" t="s">
        <v>6</v>
      </c>
      <c r="F53" t="s">
        <v>797</v>
      </c>
      <c r="G53" t="s">
        <v>7</v>
      </c>
      <c r="H53" t="s">
        <v>777</v>
      </c>
      <c r="I53" t="s">
        <v>773</v>
      </c>
      <c r="J53" t="s">
        <v>8</v>
      </c>
      <c r="K53" t="s">
        <v>9</v>
      </c>
      <c r="L53">
        <v>10000</v>
      </c>
    </row>
    <row r="54" spans="1:12" x14ac:dyDescent="0.3">
      <c r="A54" t="s">
        <v>769</v>
      </c>
      <c r="B54">
        <v>9452497</v>
      </c>
      <c r="C54" t="s">
        <v>792</v>
      </c>
      <c r="D54" t="s">
        <v>793</v>
      </c>
      <c r="E54" t="s">
        <v>393</v>
      </c>
      <c r="F54" t="s">
        <v>11</v>
      </c>
      <c r="G54" t="s">
        <v>17</v>
      </c>
      <c r="H54" t="s">
        <v>777</v>
      </c>
      <c r="I54" t="s">
        <v>773</v>
      </c>
      <c r="J54" t="s">
        <v>8</v>
      </c>
      <c r="K54" t="s">
        <v>18</v>
      </c>
      <c r="L54">
        <v>0</v>
      </c>
    </row>
    <row r="55" spans="1:12" x14ac:dyDescent="0.3">
      <c r="A55" t="s">
        <v>769</v>
      </c>
      <c r="B55">
        <v>9452498</v>
      </c>
      <c r="C55" t="s">
        <v>792</v>
      </c>
      <c r="D55" t="s">
        <v>793</v>
      </c>
      <c r="E55" t="s">
        <v>393</v>
      </c>
      <c r="F55" t="s">
        <v>11</v>
      </c>
      <c r="G55" t="s">
        <v>19</v>
      </c>
      <c r="H55" t="s">
        <v>777</v>
      </c>
      <c r="I55" t="s">
        <v>773</v>
      </c>
      <c r="J55" t="s">
        <v>8</v>
      </c>
      <c r="K55" t="s">
        <v>20</v>
      </c>
      <c r="L55">
        <v>0</v>
      </c>
    </row>
    <row r="56" spans="1:12" x14ac:dyDescent="0.3">
      <c r="A56" t="s">
        <v>769</v>
      </c>
      <c r="B56">
        <v>9452499</v>
      </c>
      <c r="C56" t="s">
        <v>792</v>
      </c>
      <c r="D56" t="s">
        <v>793</v>
      </c>
      <c r="E56" t="s">
        <v>393</v>
      </c>
      <c r="F56" t="s">
        <v>11</v>
      </c>
      <c r="G56" t="s">
        <v>822</v>
      </c>
      <c r="H56" t="s">
        <v>777</v>
      </c>
      <c r="I56" t="s">
        <v>773</v>
      </c>
      <c r="J56" t="s">
        <v>8</v>
      </c>
      <c r="K56" t="s">
        <v>21</v>
      </c>
      <c r="L56">
        <v>0</v>
      </c>
    </row>
    <row r="57" spans="1:12" x14ac:dyDescent="0.3">
      <c r="A57" t="s">
        <v>769</v>
      </c>
      <c r="B57">
        <v>9452500</v>
      </c>
      <c r="C57" t="s">
        <v>792</v>
      </c>
      <c r="D57" t="s">
        <v>793</v>
      </c>
      <c r="E57" t="s">
        <v>393</v>
      </c>
      <c r="F57" t="s">
        <v>829</v>
      </c>
      <c r="G57" t="s">
        <v>22</v>
      </c>
      <c r="H57" t="s">
        <v>777</v>
      </c>
      <c r="I57" t="s">
        <v>773</v>
      </c>
      <c r="J57" t="s">
        <v>8</v>
      </c>
      <c r="K57" t="s">
        <v>23</v>
      </c>
      <c r="L57">
        <v>0</v>
      </c>
    </row>
    <row r="58" spans="1:12" x14ac:dyDescent="0.3">
      <c r="A58" t="s">
        <v>769</v>
      </c>
      <c r="B58">
        <v>9452501</v>
      </c>
      <c r="C58" t="s">
        <v>792</v>
      </c>
      <c r="D58" t="s">
        <v>793</v>
      </c>
      <c r="E58" t="s">
        <v>393</v>
      </c>
      <c r="F58" t="s">
        <v>11</v>
      </c>
      <c r="G58" t="s">
        <v>27</v>
      </c>
      <c r="H58" t="s">
        <v>777</v>
      </c>
      <c r="I58" t="s">
        <v>773</v>
      </c>
      <c r="J58" t="s">
        <v>8</v>
      </c>
      <c r="K58" t="s">
        <v>28</v>
      </c>
      <c r="L58">
        <v>0</v>
      </c>
    </row>
    <row r="59" spans="1:12" x14ac:dyDescent="0.3">
      <c r="A59" t="s">
        <v>769</v>
      </c>
      <c r="B59">
        <v>9452502</v>
      </c>
      <c r="C59" t="s">
        <v>792</v>
      </c>
      <c r="D59" t="s">
        <v>793</v>
      </c>
      <c r="E59" t="s">
        <v>393</v>
      </c>
      <c r="F59" t="s">
        <v>849</v>
      </c>
      <c r="G59" t="s">
        <v>29</v>
      </c>
      <c r="H59" t="s">
        <v>777</v>
      </c>
      <c r="I59" t="s">
        <v>773</v>
      </c>
      <c r="J59" t="s">
        <v>8</v>
      </c>
      <c r="K59" t="s">
        <v>30</v>
      </c>
      <c r="L59">
        <v>0</v>
      </c>
    </row>
    <row r="60" spans="1:12" x14ac:dyDescent="0.3">
      <c r="A60" t="s">
        <v>769</v>
      </c>
      <c r="B60">
        <v>9452503</v>
      </c>
      <c r="C60" t="s">
        <v>792</v>
      </c>
      <c r="D60" t="s">
        <v>793</v>
      </c>
      <c r="E60" t="s">
        <v>393</v>
      </c>
      <c r="F60" t="s">
        <v>11</v>
      </c>
      <c r="G60" t="s">
        <v>31</v>
      </c>
      <c r="H60" t="s">
        <v>777</v>
      </c>
      <c r="I60" t="s">
        <v>773</v>
      </c>
      <c r="J60" t="s">
        <v>8</v>
      </c>
      <c r="K60" t="s">
        <v>32</v>
      </c>
      <c r="L60">
        <v>0</v>
      </c>
    </row>
    <row r="61" spans="1:12" x14ac:dyDescent="0.3">
      <c r="A61" t="s">
        <v>769</v>
      </c>
      <c r="B61">
        <v>9452504</v>
      </c>
      <c r="C61" t="s">
        <v>792</v>
      </c>
      <c r="D61" t="s">
        <v>793</v>
      </c>
      <c r="E61" t="s">
        <v>393</v>
      </c>
      <c r="F61" t="s">
        <v>860</v>
      </c>
      <c r="G61" t="s">
        <v>33</v>
      </c>
      <c r="H61" t="s">
        <v>777</v>
      </c>
      <c r="I61" t="s">
        <v>773</v>
      </c>
      <c r="J61" t="s">
        <v>8</v>
      </c>
      <c r="K61" t="s">
        <v>34</v>
      </c>
      <c r="L61">
        <v>0</v>
      </c>
    </row>
    <row r="62" spans="1:12" x14ac:dyDescent="0.3">
      <c r="A62" t="s">
        <v>769</v>
      </c>
      <c r="B62">
        <v>9452505</v>
      </c>
      <c r="C62" t="s">
        <v>792</v>
      </c>
      <c r="D62" t="s">
        <v>793</v>
      </c>
      <c r="E62" t="s">
        <v>393</v>
      </c>
      <c r="F62" t="s">
        <v>868</v>
      </c>
      <c r="G62" t="s">
        <v>869</v>
      </c>
      <c r="H62" t="s">
        <v>777</v>
      </c>
      <c r="I62" t="s">
        <v>773</v>
      </c>
      <c r="J62" t="s">
        <v>8</v>
      </c>
      <c r="K62" t="s">
        <v>321</v>
      </c>
      <c r="L62">
        <v>4800</v>
      </c>
    </row>
    <row r="63" spans="1:12" x14ac:dyDescent="0.3">
      <c r="A63" t="s">
        <v>769</v>
      </c>
      <c r="B63">
        <v>9452506</v>
      </c>
      <c r="C63" t="s">
        <v>792</v>
      </c>
      <c r="D63" t="s">
        <v>793</v>
      </c>
      <c r="E63" t="s">
        <v>6</v>
      </c>
      <c r="F63" t="s">
        <v>797</v>
      </c>
      <c r="G63" t="s">
        <v>7</v>
      </c>
      <c r="H63" t="s">
        <v>777</v>
      </c>
      <c r="I63" t="s">
        <v>774</v>
      </c>
      <c r="J63" t="s">
        <v>8</v>
      </c>
      <c r="K63" t="s">
        <v>9</v>
      </c>
      <c r="L63">
        <v>500</v>
      </c>
    </row>
    <row r="64" spans="1:12" x14ac:dyDescent="0.3">
      <c r="A64" t="s">
        <v>769</v>
      </c>
      <c r="B64">
        <v>9452507</v>
      </c>
      <c r="C64" t="s">
        <v>792</v>
      </c>
      <c r="D64" t="s">
        <v>793</v>
      </c>
      <c r="E64" t="s">
        <v>393</v>
      </c>
      <c r="F64" t="s">
        <v>11</v>
      </c>
      <c r="G64" t="s">
        <v>17</v>
      </c>
      <c r="H64" t="s">
        <v>777</v>
      </c>
      <c r="I64" t="s">
        <v>774</v>
      </c>
      <c r="J64" t="s">
        <v>8</v>
      </c>
      <c r="K64" t="s">
        <v>18</v>
      </c>
      <c r="L64">
        <v>0</v>
      </c>
    </row>
    <row r="65" spans="1:12" x14ac:dyDescent="0.3">
      <c r="A65" t="s">
        <v>769</v>
      </c>
      <c r="B65">
        <v>9452508</v>
      </c>
      <c r="C65" t="s">
        <v>792</v>
      </c>
      <c r="D65" t="s">
        <v>793</v>
      </c>
      <c r="E65" t="s">
        <v>393</v>
      </c>
      <c r="F65" t="s">
        <v>11</v>
      </c>
      <c r="G65" t="s">
        <v>19</v>
      </c>
      <c r="H65" t="s">
        <v>777</v>
      </c>
      <c r="I65" t="s">
        <v>774</v>
      </c>
      <c r="J65" t="s">
        <v>8</v>
      </c>
      <c r="K65" t="s">
        <v>20</v>
      </c>
      <c r="L65">
        <v>0</v>
      </c>
    </row>
    <row r="66" spans="1:12" x14ac:dyDescent="0.3">
      <c r="A66" t="s">
        <v>769</v>
      </c>
      <c r="B66">
        <v>9452509</v>
      </c>
      <c r="C66" t="s">
        <v>792</v>
      </c>
      <c r="D66" t="s">
        <v>793</v>
      </c>
      <c r="E66" t="s">
        <v>393</v>
      </c>
      <c r="F66" t="s">
        <v>11</v>
      </c>
      <c r="G66" t="s">
        <v>822</v>
      </c>
      <c r="H66" t="s">
        <v>777</v>
      </c>
      <c r="I66" t="s">
        <v>774</v>
      </c>
      <c r="J66" t="s">
        <v>8</v>
      </c>
      <c r="K66" t="s">
        <v>21</v>
      </c>
      <c r="L66">
        <v>0</v>
      </c>
    </row>
    <row r="67" spans="1:12" x14ac:dyDescent="0.3">
      <c r="A67" t="s">
        <v>769</v>
      </c>
      <c r="B67">
        <v>9452510</v>
      </c>
      <c r="C67" t="s">
        <v>792</v>
      </c>
      <c r="D67" t="s">
        <v>793</v>
      </c>
      <c r="E67" t="s">
        <v>393</v>
      </c>
      <c r="F67" t="s">
        <v>829</v>
      </c>
      <c r="G67" t="s">
        <v>22</v>
      </c>
      <c r="H67" t="s">
        <v>777</v>
      </c>
      <c r="I67" t="s">
        <v>774</v>
      </c>
      <c r="J67" t="s">
        <v>8</v>
      </c>
      <c r="K67" t="s">
        <v>23</v>
      </c>
      <c r="L67">
        <v>0</v>
      </c>
    </row>
    <row r="68" spans="1:12" x14ac:dyDescent="0.3">
      <c r="A68" t="s">
        <v>769</v>
      </c>
      <c r="B68">
        <v>9452511</v>
      </c>
      <c r="C68" t="s">
        <v>792</v>
      </c>
      <c r="D68" t="s">
        <v>793</v>
      </c>
      <c r="E68" t="s">
        <v>393</v>
      </c>
      <c r="F68" t="s">
        <v>11</v>
      </c>
      <c r="G68" t="s">
        <v>27</v>
      </c>
      <c r="H68" t="s">
        <v>777</v>
      </c>
      <c r="I68" t="s">
        <v>774</v>
      </c>
      <c r="J68" t="s">
        <v>8</v>
      </c>
      <c r="K68" t="s">
        <v>28</v>
      </c>
      <c r="L68">
        <v>0</v>
      </c>
    </row>
    <row r="69" spans="1:12" x14ac:dyDescent="0.3">
      <c r="A69" t="s">
        <v>769</v>
      </c>
      <c r="B69">
        <v>9452512</v>
      </c>
      <c r="C69" t="s">
        <v>792</v>
      </c>
      <c r="D69" t="s">
        <v>793</v>
      </c>
      <c r="E69" t="s">
        <v>393</v>
      </c>
      <c r="F69" t="s">
        <v>849</v>
      </c>
      <c r="G69" t="s">
        <v>29</v>
      </c>
      <c r="H69" t="s">
        <v>777</v>
      </c>
      <c r="I69" t="s">
        <v>774</v>
      </c>
      <c r="J69" t="s">
        <v>8</v>
      </c>
      <c r="K69" t="s">
        <v>30</v>
      </c>
      <c r="L69">
        <v>0</v>
      </c>
    </row>
    <row r="70" spans="1:12" x14ac:dyDescent="0.3">
      <c r="A70" t="s">
        <v>769</v>
      </c>
      <c r="B70">
        <v>9452513</v>
      </c>
      <c r="C70" t="s">
        <v>792</v>
      </c>
      <c r="D70" t="s">
        <v>793</v>
      </c>
      <c r="E70" t="s">
        <v>393</v>
      </c>
      <c r="F70" t="s">
        <v>11</v>
      </c>
      <c r="G70" t="s">
        <v>31</v>
      </c>
      <c r="H70" t="s">
        <v>777</v>
      </c>
      <c r="I70" t="s">
        <v>774</v>
      </c>
      <c r="J70" t="s">
        <v>8</v>
      </c>
      <c r="K70" t="s">
        <v>32</v>
      </c>
      <c r="L70">
        <v>0</v>
      </c>
    </row>
    <row r="71" spans="1:12" x14ac:dyDescent="0.3">
      <c r="A71" t="s">
        <v>769</v>
      </c>
      <c r="B71">
        <v>9452514</v>
      </c>
      <c r="C71" t="s">
        <v>792</v>
      </c>
      <c r="D71" t="s">
        <v>793</v>
      </c>
      <c r="E71" t="s">
        <v>393</v>
      </c>
      <c r="F71" t="s">
        <v>860</v>
      </c>
      <c r="G71" t="s">
        <v>33</v>
      </c>
      <c r="H71" t="s">
        <v>777</v>
      </c>
      <c r="I71" t="s">
        <v>774</v>
      </c>
      <c r="J71" t="s">
        <v>8</v>
      </c>
      <c r="K71" t="s">
        <v>34</v>
      </c>
      <c r="L71">
        <v>0</v>
      </c>
    </row>
    <row r="72" spans="1:12" x14ac:dyDescent="0.3">
      <c r="A72" t="s">
        <v>769</v>
      </c>
      <c r="B72">
        <v>9452515</v>
      </c>
      <c r="C72" t="s">
        <v>792</v>
      </c>
      <c r="D72" t="s">
        <v>793</v>
      </c>
      <c r="E72" t="s">
        <v>393</v>
      </c>
      <c r="F72" t="s">
        <v>868</v>
      </c>
      <c r="G72" t="s">
        <v>869</v>
      </c>
      <c r="H72" t="s">
        <v>777</v>
      </c>
      <c r="I72" t="s">
        <v>774</v>
      </c>
      <c r="J72" t="s">
        <v>8</v>
      </c>
      <c r="K72" t="s">
        <v>321</v>
      </c>
      <c r="L72">
        <v>3600</v>
      </c>
    </row>
    <row r="73" spans="1:12" x14ac:dyDescent="0.3">
      <c r="A73" t="s">
        <v>769</v>
      </c>
      <c r="B73">
        <v>9452516</v>
      </c>
      <c r="C73" t="s">
        <v>792</v>
      </c>
      <c r="D73" t="s">
        <v>793</v>
      </c>
      <c r="E73" t="s">
        <v>6</v>
      </c>
      <c r="F73" t="s">
        <v>797</v>
      </c>
      <c r="G73" t="s">
        <v>7</v>
      </c>
      <c r="H73" t="s">
        <v>777</v>
      </c>
      <c r="I73" t="s">
        <v>776</v>
      </c>
      <c r="J73" t="s">
        <v>8</v>
      </c>
      <c r="K73" t="s">
        <v>9</v>
      </c>
      <c r="L73">
        <v>2000</v>
      </c>
    </row>
    <row r="74" spans="1:12" x14ac:dyDescent="0.3">
      <c r="A74" t="s">
        <v>769</v>
      </c>
      <c r="B74">
        <v>9452517</v>
      </c>
      <c r="C74" t="s">
        <v>792</v>
      </c>
      <c r="D74" t="s">
        <v>793</v>
      </c>
      <c r="E74" t="s">
        <v>393</v>
      </c>
      <c r="F74" t="s">
        <v>11</v>
      </c>
      <c r="G74" t="s">
        <v>17</v>
      </c>
      <c r="H74" t="s">
        <v>777</v>
      </c>
      <c r="I74" t="s">
        <v>776</v>
      </c>
      <c r="J74" t="s">
        <v>8</v>
      </c>
      <c r="K74" t="s">
        <v>18</v>
      </c>
      <c r="L74">
        <v>10.5</v>
      </c>
    </row>
    <row r="75" spans="1:12" x14ac:dyDescent="0.3">
      <c r="A75" t="s">
        <v>769</v>
      </c>
      <c r="B75">
        <v>9452518</v>
      </c>
      <c r="C75" t="s">
        <v>792</v>
      </c>
      <c r="D75" t="s">
        <v>793</v>
      </c>
      <c r="E75" t="s">
        <v>393</v>
      </c>
      <c r="F75" t="s">
        <v>11</v>
      </c>
      <c r="G75" t="s">
        <v>19</v>
      </c>
      <c r="H75" t="s">
        <v>777</v>
      </c>
      <c r="I75" t="s">
        <v>776</v>
      </c>
      <c r="J75" t="s">
        <v>8</v>
      </c>
      <c r="K75" t="s">
        <v>20</v>
      </c>
      <c r="L75">
        <v>155</v>
      </c>
    </row>
    <row r="76" spans="1:12" x14ac:dyDescent="0.3">
      <c r="A76" t="s">
        <v>769</v>
      </c>
      <c r="B76">
        <v>9452519</v>
      </c>
      <c r="C76" t="s">
        <v>792</v>
      </c>
      <c r="D76" t="s">
        <v>793</v>
      </c>
      <c r="E76" t="s">
        <v>393</v>
      </c>
      <c r="F76" t="s">
        <v>11</v>
      </c>
      <c r="G76" t="s">
        <v>822</v>
      </c>
      <c r="H76" t="s">
        <v>777</v>
      </c>
      <c r="I76" t="s">
        <v>776</v>
      </c>
      <c r="J76" t="s">
        <v>8</v>
      </c>
      <c r="K76" t="s">
        <v>21</v>
      </c>
      <c r="L76">
        <v>49</v>
      </c>
    </row>
    <row r="77" spans="1:12" x14ac:dyDescent="0.3">
      <c r="A77" t="s">
        <v>769</v>
      </c>
      <c r="B77">
        <v>9452520</v>
      </c>
      <c r="C77" t="s">
        <v>792</v>
      </c>
      <c r="D77" t="s">
        <v>793</v>
      </c>
      <c r="E77" t="s">
        <v>393</v>
      </c>
      <c r="F77" t="s">
        <v>829</v>
      </c>
      <c r="G77" t="s">
        <v>22</v>
      </c>
      <c r="H77" t="s">
        <v>777</v>
      </c>
      <c r="I77" t="s">
        <v>776</v>
      </c>
      <c r="J77" t="s">
        <v>8</v>
      </c>
      <c r="K77" t="s">
        <v>23</v>
      </c>
      <c r="L77">
        <v>-200</v>
      </c>
    </row>
    <row r="78" spans="1:12" x14ac:dyDescent="0.3">
      <c r="A78" t="s">
        <v>769</v>
      </c>
      <c r="B78">
        <v>9452521</v>
      </c>
      <c r="C78" t="s">
        <v>792</v>
      </c>
      <c r="D78" t="s">
        <v>793</v>
      </c>
      <c r="E78" t="s">
        <v>393</v>
      </c>
      <c r="F78" t="s">
        <v>11</v>
      </c>
      <c r="G78" t="s">
        <v>27</v>
      </c>
      <c r="H78" t="s">
        <v>777</v>
      </c>
      <c r="I78" t="s">
        <v>776</v>
      </c>
      <c r="J78" t="s">
        <v>8</v>
      </c>
      <c r="K78" t="s">
        <v>28</v>
      </c>
      <c r="L78">
        <v>301</v>
      </c>
    </row>
    <row r="79" spans="1:12" x14ac:dyDescent="0.3">
      <c r="A79" t="s">
        <v>769</v>
      </c>
      <c r="B79">
        <v>9452522</v>
      </c>
      <c r="C79" t="s">
        <v>792</v>
      </c>
      <c r="D79" t="s">
        <v>793</v>
      </c>
      <c r="E79" t="s">
        <v>393</v>
      </c>
      <c r="F79" t="s">
        <v>849</v>
      </c>
      <c r="G79" t="s">
        <v>29</v>
      </c>
      <c r="H79" t="s">
        <v>777</v>
      </c>
      <c r="I79" t="s">
        <v>776</v>
      </c>
      <c r="J79" t="s">
        <v>8</v>
      </c>
      <c r="K79" t="s">
        <v>30</v>
      </c>
      <c r="L79">
        <v>59.09</v>
      </c>
    </row>
    <row r="80" spans="1:12" x14ac:dyDescent="0.3">
      <c r="A80" t="s">
        <v>769</v>
      </c>
      <c r="B80">
        <v>9452523</v>
      </c>
      <c r="C80" t="s">
        <v>792</v>
      </c>
      <c r="D80" t="s">
        <v>793</v>
      </c>
      <c r="E80" t="s">
        <v>393</v>
      </c>
      <c r="F80" t="s">
        <v>11</v>
      </c>
      <c r="G80" t="s">
        <v>31</v>
      </c>
      <c r="H80" t="s">
        <v>777</v>
      </c>
      <c r="I80" t="s">
        <v>776</v>
      </c>
      <c r="J80" t="s">
        <v>8</v>
      </c>
      <c r="K80" t="s">
        <v>32</v>
      </c>
      <c r="L80">
        <v>30.09</v>
      </c>
    </row>
    <row r="81" spans="1:12" x14ac:dyDescent="0.3">
      <c r="A81" t="s">
        <v>769</v>
      </c>
      <c r="B81">
        <v>9452524</v>
      </c>
      <c r="C81" t="s">
        <v>792</v>
      </c>
      <c r="D81" t="s">
        <v>793</v>
      </c>
      <c r="E81" t="s">
        <v>393</v>
      </c>
      <c r="F81" t="s">
        <v>860</v>
      </c>
      <c r="G81" t="s">
        <v>33</v>
      </c>
      <c r="H81" t="s">
        <v>777</v>
      </c>
      <c r="I81" t="s">
        <v>776</v>
      </c>
      <c r="J81" t="s">
        <v>8</v>
      </c>
      <c r="K81" t="s">
        <v>34</v>
      </c>
      <c r="L81">
        <v>2573.86</v>
      </c>
    </row>
    <row r="82" spans="1:12" x14ac:dyDescent="0.3">
      <c r="A82" t="s">
        <v>769</v>
      </c>
      <c r="B82">
        <v>9452525</v>
      </c>
      <c r="C82" t="s">
        <v>792</v>
      </c>
      <c r="D82" t="s">
        <v>793</v>
      </c>
      <c r="E82" t="s">
        <v>393</v>
      </c>
      <c r="F82" t="s">
        <v>868</v>
      </c>
      <c r="G82" t="s">
        <v>869</v>
      </c>
      <c r="H82" t="s">
        <v>777</v>
      </c>
      <c r="I82" t="s">
        <v>776</v>
      </c>
      <c r="J82" t="s">
        <v>8</v>
      </c>
      <c r="K82" t="s">
        <v>321</v>
      </c>
      <c r="L82">
        <v>0</v>
      </c>
    </row>
    <row r="83" spans="1:12" x14ac:dyDescent="0.3">
      <c r="A83" t="s">
        <v>769</v>
      </c>
      <c r="B83">
        <v>9452526</v>
      </c>
      <c r="C83" t="s">
        <v>792</v>
      </c>
      <c r="D83" t="s">
        <v>793</v>
      </c>
      <c r="E83" t="s">
        <v>6</v>
      </c>
      <c r="F83" t="s">
        <v>797</v>
      </c>
      <c r="G83" t="s">
        <v>7</v>
      </c>
      <c r="H83" t="s">
        <v>777</v>
      </c>
      <c r="I83" t="s">
        <v>771</v>
      </c>
      <c r="J83" t="s">
        <v>8</v>
      </c>
      <c r="K83" t="s">
        <v>9</v>
      </c>
      <c r="L83">
        <v>12445</v>
      </c>
    </row>
    <row r="84" spans="1:12" x14ac:dyDescent="0.3">
      <c r="A84" t="s">
        <v>769</v>
      </c>
      <c r="B84">
        <v>9452527</v>
      </c>
      <c r="C84" t="s">
        <v>792</v>
      </c>
      <c r="D84" t="s">
        <v>793</v>
      </c>
      <c r="E84" t="s">
        <v>393</v>
      </c>
      <c r="F84" t="s">
        <v>11</v>
      </c>
      <c r="G84" t="s">
        <v>17</v>
      </c>
      <c r="H84" t="s">
        <v>777</v>
      </c>
      <c r="I84" t="s">
        <v>771</v>
      </c>
      <c r="J84" t="s">
        <v>8</v>
      </c>
      <c r="K84" t="s">
        <v>18</v>
      </c>
      <c r="L84">
        <v>10.5</v>
      </c>
    </row>
    <row r="85" spans="1:12" x14ac:dyDescent="0.3">
      <c r="A85" t="s">
        <v>769</v>
      </c>
      <c r="B85">
        <v>9452528</v>
      </c>
      <c r="C85" t="s">
        <v>792</v>
      </c>
      <c r="D85" t="s">
        <v>793</v>
      </c>
      <c r="E85" t="s">
        <v>393</v>
      </c>
      <c r="F85" t="s">
        <v>11</v>
      </c>
      <c r="G85" t="s">
        <v>19</v>
      </c>
      <c r="H85" t="s">
        <v>777</v>
      </c>
      <c r="I85" t="s">
        <v>771</v>
      </c>
      <c r="J85" t="s">
        <v>8</v>
      </c>
      <c r="K85" t="s">
        <v>20</v>
      </c>
      <c r="L85">
        <v>155</v>
      </c>
    </row>
    <row r="86" spans="1:12" x14ac:dyDescent="0.3">
      <c r="A86" t="s">
        <v>769</v>
      </c>
      <c r="B86">
        <v>9452529</v>
      </c>
      <c r="C86" t="s">
        <v>792</v>
      </c>
      <c r="D86" t="s">
        <v>793</v>
      </c>
      <c r="E86" t="s">
        <v>393</v>
      </c>
      <c r="F86" t="s">
        <v>11</v>
      </c>
      <c r="G86" t="s">
        <v>822</v>
      </c>
      <c r="H86" t="s">
        <v>777</v>
      </c>
      <c r="I86" t="s">
        <v>771</v>
      </c>
      <c r="J86" t="s">
        <v>8</v>
      </c>
      <c r="K86" t="s">
        <v>21</v>
      </c>
      <c r="L86">
        <v>49</v>
      </c>
    </row>
    <row r="87" spans="1:12" x14ac:dyDescent="0.3">
      <c r="A87" t="s">
        <v>769</v>
      </c>
      <c r="B87">
        <v>9452530</v>
      </c>
      <c r="C87" t="s">
        <v>792</v>
      </c>
      <c r="D87" t="s">
        <v>793</v>
      </c>
      <c r="E87" t="s">
        <v>393</v>
      </c>
      <c r="F87" t="s">
        <v>829</v>
      </c>
      <c r="G87" t="s">
        <v>22</v>
      </c>
      <c r="H87" t="s">
        <v>777</v>
      </c>
      <c r="I87" t="s">
        <v>771</v>
      </c>
      <c r="J87" t="s">
        <v>8</v>
      </c>
      <c r="K87" t="s">
        <v>23</v>
      </c>
      <c r="L87">
        <v>-200</v>
      </c>
    </row>
    <row r="88" spans="1:12" x14ac:dyDescent="0.3">
      <c r="A88" t="s">
        <v>769</v>
      </c>
      <c r="B88">
        <v>9452531</v>
      </c>
      <c r="C88" t="s">
        <v>792</v>
      </c>
      <c r="D88" t="s">
        <v>793</v>
      </c>
      <c r="E88" t="s">
        <v>393</v>
      </c>
      <c r="F88" t="s">
        <v>11</v>
      </c>
      <c r="G88" t="s">
        <v>27</v>
      </c>
      <c r="H88" t="s">
        <v>777</v>
      </c>
      <c r="I88" t="s">
        <v>771</v>
      </c>
      <c r="J88" t="s">
        <v>8</v>
      </c>
      <c r="K88" t="s">
        <v>28</v>
      </c>
      <c r="L88">
        <v>301</v>
      </c>
    </row>
    <row r="89" spans="1:12" x14ac:dyDescent="0.3">
      <c r="A89" t="s">
        <v>769</v>
      </c>
      <c r="B89">
        <v>9452532</v>
      </c>
      <c r="C89" t="s">
        <v>792</v>
      </c>
      <c r="D89" t="s">
        <v>793</v>
      </c>
      <c r="E89" t="s">
        <v>393</v>
      </c>
      <c r="F89" t="s">
        <v>849</v>
      </c>
      <c r="G89" t="s">
        <v>29</v>
      </c>
      <c r="H89" t="s">
        <v>777</v>
      </c>
      <c r="I89" t="s">
        <v>771</v>
      </c>
      <c r="J89" t="s">
        <v>8</v>
      </c>
      <c r="K89" t="s">
        <v>30</v>
      </c>
      <c r="L89">
        <v>59.09</v>
      </c>
    </row>
    <row r="90" spans="1:12" x14ac:dyDescent="0.3">
      <c r="A90" t="s">
        <v>769</v>
      </c>
      <c r="B90">
        <v>9452533</v>
      </c>
      <c r="C90" t="s">
        <v>792</v>
      </c>
      <c r="D90" t="s">
        <v>793</v>
      </c>
      <c r="E90" t="s">
        <v>393</v>
      </c>
      <c r="F90" t="s">
        <v>11</v>
      </c>
      <c r="G90" t="s">
        <v>31</v>
      </c>
      <c r="H90" t="s">
        <v>777</v>
      </c>
      <c r="I90" t="s">
        <v>771</v>
      </c>
      <c r="J90" t="s">
        <v>8</v>
      </c>
      <c r="K90" t="s">
        <v>32</v>
      </c>
      <c r="L90">
        <v>30.09</v>
      </c>
    </row>
    <row r="91" spans="1:12" x14ac:dyDescent="0.3">
      <c r="A91" t="s">
        <v>769</v>
      </c>
      <c r="B91">
        <v>9452534</v>
      </c>
      <c r="C91" t="s">
        <v>792</v>
      </c>
      <c r="D91" t="s">
        <v>793</v>
      </c>
      <c r="E91" t="s">
        <v>393</v>
      </c>
      <c r="F91" t="s">
        <v>860</v>
      </c>
      <c r="G91" t="s">
        <v>33</v>
      </c>
      <c r="H91" t="s">
        <v>777</v>
      </c>
      <c r="I91" t="s">
        <v>771</v>
      </c>
      <c r="J91" t="s">
        <v>8</v>
      </c>
      <c r="K91" t="s">
        <v>34</v>
      </c>
      <c r="L91">
        <v>2573.86</v>
      </c>
    </row>
    <row r="92" spans="1:12" x14ac:dyDescent="0.3">
      <c r="A92" t="s">
        <v>769</v>
      </c>
      <c r="B92">
        <v>9452535</v>
      </c>
      <c r="C92" t="s">
        <v>792</v>
      </c>
      <c r="D92" t="s">
        <v>793</v>
      </c>
      <c r="E92" t="s">
        <v>393</v>
      </c>
      <c r="F92" t="s">
        <v>868</v>
      </c>
      <c r="G92" t="s">
        <v>869</v>
      </c>
      <c r="H92" t="s">
        <v>777</v>
      </c>
      <c r="I92" t="s">
        <v>771</v>
      </c>
      <c r="J92" t="s">
        <v>8</v>
      </c>
      <c r="K92" t="s">
        <v>321</v>
      </c>
      <c r="L92">
        <v>13400</v>
      </c>
    </row>
    <row r="93" spans="1:12" x14ac:dyDescent="0.3">
      <c r="A93" t="s">
        <v>769</v>
      </c>
      <c r="B93">
        <v>9452536</v>
      </c>
      <c r="C93" t="s">
        <v>792</v>
      </c>
      <c r="D93" t="s">
        <v>793</v>
      </c>
      <c r="E93" t="s">
        <v>6</v>
      </c>
      <c r="F93" t="s">
        <v>797</v>
      </c>
      <c r="G93" t="s">
        <v>7</v>
      </c>
      <c r="H93" t="s">
        <v>987</v>
      </c>
      <c r="I93" t="s">
        <v>778</v>
      </c>
      <c r="J93" t="s">
        <v>8</v>
      </c>
      <c r="K93" t="s">
        <v>9</v>
      </c>
      <c r="L93">
        <v>3850</v>
      </c>
    </row>
    <row r="94" spans="1:12" x14ac:dyDescent="0.3">
      <c r="A94" t="s">
        <v>769</v>
      </c>
      <c r="B94">
        <v>9452537</v>
      </c>
      <c r="C94" t="s">
        <v>792</v>
      </c>
      <c r="D94" t="s">
        <v>793</v>
      </c>
      <c r="E94" t="s">
        <v>393</v>
      </c>
      <c r="F94" t="s">
        <v>11</v>
      </c>
      <c r="G94" t="s">
        <v>814</v>
      </c>
      <c r="H94" t="s">
        <v>987</v>
      </c>
      <c r="I94" t="s">
        <v>778</v>
      </c>
      <c r="J94" t="s">
        <v>8</v>
      </c>
      <c r="K94" t="s">
        <v>15</v>
      </c>
      <c r="L94">
        <v>0</v>
      </c>
    </row>
    <row r="95" spans="1:12" x14ac:dyDescent="0.3">
      <c r="A95" t="s">
        <v>769</v>
      </c>
      <c r="B95">
        <v>9452538</v>
      </c>
      <c r="C95" t="s">
        <v>792</v>
      </c>
      <c r="D95" t="s">
        <v>793</v>
      </c>
      <c r="E95" t="s">
        <v>393</v>
      </c>
      <c r="F95" t="s">
        <v>11</v>
      </c>
      <c r="G95" t="s">
        <v>17</v>
      </c>
      <c r="H95" t="s">
        <v>987</v>
      </c>
      <c r="I95" t="s">
        <v>778</v>
      </c>
      <c r="J95" t="s">
        <v>8</v>
      </c>
      <c r="K95" t="s">
        <v>18</v>
      </c>
      <c r="L95">
        <v>0</v>
      </c>
    </row>
    <row r="96" spans="1:12" x14ac:dyDescent="0.3">
      <c r="A96" t="s">
        <v>769</v>
      </c>
      <c r="B96">
        <v>9452539</v>
      </c>
      <c r="C96" t="s">
        <v>792</v>
      </c>
      <c r="D96" t="s">
        <v>793</v>
      </c>
      <c r="E96" t="s">
        <v>393</v>
      </c>
      <c r="F96" t="s">
        <v>11</v>
      </c>
      <c r="G96" t="s">
        <v>19</v>
      </c>
      <c r="H96" t="s">
        <v>987</v>
      </c>
      <c r="I96" t="s">
        <v>778</v>
      </c>
      <c r="J96" t="s">
        <v>8</v>
      </c>
      <c r="K96" t="s">
        <v>20</v>
      </c>
      <c r="L96">
        <v>0</v>
      </c>
    </row>
    <row r="97" spans="1:12" x14ac:dyDescent="0.3">
      <c r="A97" t="s">
        <v>769</v>
      </c>
      <c r="B97">
        <v>9452540</v>
      </c>
      <c r="C97" t="s">
        <v>792</v>
      </c>
      <c r="D97" t="s">
        <v>793</v>
      </c>
      <c r="E97" t="s">
        <v>393</v>
      </c>
      <c r="F97" t="s">
        <v>829</v>
      </c>
      <c r="G97" t="s">
        <v>22</v>
      </c>
      <c r="H97" t="s">
        <v>987</v>
      </c>
      <c r="I97" t="s">
        <v>778</v>
      </c>
      <c r="J97" t="s">
        <v>8</v>
      </c>
      <c r="K97" t="s">
        <v>23</v>
      </c>
      <c r="L97">
        <v>7.5</v>
      </c>
    </row>
    <row r="98" spans="1:12" x14ac:dyDescent="0.3">
      <c r="A98" t="s">
        <v>769</v>
      </c>
      <c r="B98">
        <v>9452541</v>
      </c>
      <c r="C98" t="s">
        <v>792</v>
      </c>
      <c r="D98" t="s">
        <v>793</v>
      </c>
      <c r="E98" t="s">
        <v>393</v>
      </c>
      <c r="F98" t="s">
        <v>11</v>
      </c>
      <c r="G98" t="s">
        <v>25</v>
      </c>
      <c r="H98" t="s">
        <v>987</v>
      </c>
      <c r="I98" t="s">
        <v>778</v>
      </c>
      <c r="J98" t="s">
        <v>8</v>
      </c>
      <c r="K98" t="s">
        <v>26</v>
      </c>
      <c r="L98">
        <v>0</v>
      </c>
    </row>
    <row r="99" spans="1:12" x14ac:dyDescent="0.3">
      <c r="A99" t="s">
        <v>769</v>
      </c>
      <c r="B99">
        <v>9452542</v>
      </c>
      <c r="C99" t="s">
        <v>792</v>
      </c>
      <c r="D99" t="s">
        <v>793</v>
      </c>
      <c r="E99" t="s">
        <v>393</v>
      </c>
      <c r="F99" t="s">
        <v>11</v>
      </c>
      <c r="G99" t="s">
        <v>27</v>
      </c>
      <c r="H99" t="s">
        <v>987</v>
      </c>
      <c r="I99" t="s">
        <v>778</v>
      </c>
      <c r="J99" t="s">
        <v>8</v>
      </c>
      <c r="K99" t="s">
        <v>28</v>
      </c>
      <c r="L99">
        <v>0</v>
      </c>
    </row>
    <row r="100" spans="1:12" x14ac:dyDescent="0.3">
      <c r="A100" t="s">
        <v>769</v>
      </c>
      <c r="B100">
        <v>9452543</v>
      </c>
      <c r="C100" t="s">
        <v>792</v>
      </c>
      <c r="D100" t="s">
        <v>793</v>
      </c>
      <c r="E100" t="s">
        <v>393</v>
      </c>
      <c r="F100" t="s">
        <v>849</v>
      </c>
      <c r="G100" t="s">
        <v>29</v>
      </c>
      <c r="H100" t="s">
        <v>987</v>
      </c>
      <c r="I100" t="s">
        <v>778</v>
      </c>
      <c r="J100" t="s">
        <v>8</v>
      </c>
      <c r="K100" t="s">
        <v>30</v>
      </c>
      <c r="L100">
        <v>0</v>
      </c>
    </row>
    <row r="101" spans="1:12" x14ac:dyDescent="0.3">
      <c r="A101" t="s">
        <v>769</v>
      </c>
      <c r="B101">
        <v>9452544</v>
      </c>
      <c r="C101" t="s">
        <v>792</v>
      </c>
      <c r="D101" t="s">
        <v>793</v>
      </c>
      <c r="E101" t="s">
        <v>393</v>
      </c>
      <c r="F101" t="s">
        <v>11</v>
      </c>
      <c r="G101" t="s">
        <v>854</v>
      </c>
      <c r="H101" t="s">
        <v>987</v>
      </c>
      <c r="I101" t="s">
        <v>778</v>
      </c>
      <c r="J101" t="s">
        <v>8</v>
      </c>
      <c r="K101" t="s">
        <v>853</v>
      </c>
      <c r="L101">
        <v>0</v>
      </c>
    </row>
    <row r="102" spans="1:12" x14ac:dyDescent="0.3">
      <c r="A102" t="s">
        <v>769</v>
      </c>
      <c r="B102">
        <v>9452545</v>
      </c>
      <c r="C102" t="s">
        <v>792</v>
      </c>
      <c r="D102" t="s">
        <v>793</v>
      </c>
      <c r="E102" t="s">
        <v>393</v>
      </c>
      <c r="F102" t="s">
        <v>11</v>
      </c>
      <c r="G102" t="s">
        <v>31</v>
      </c>
      <c r="H102" t="s">
        <v>987</v>
      </c>
      <c r="I102" t="s">
        <v>778</v>
      </c>
      <c r="J102" t="s">
        <v>8</v>
      </c>
      <c r="K102" t="s">
        <v>32</v>
      </c>
      <c r="L102">
        <v>0</v>
      </c>
    </row>
    <row r="103" spans="1:12" x14ac:dyDescent="0.3">
      <c r="A103" t="s">
        <v>769</v>
      </c>
      <c r="B103">
        <v>9452546</v>
      </c>
      <c r="C103" t="s">
        <v>792</v>
      </c>
      <c r="D103" t="s">
        <v>793</v>
      </c>
      <c r="E103" t="s">
        <v>393</v>
      </c>
      <c r="F103" t="s">
        <v>860</v>
      </c>
      <c r="G103" t="s">
        <v>33</v>
      </c>
      <c r="H103" t="s">
        <v>987</v>
      </c>
      <c r="I103" t="s">
        <v>778</v>
      </c>
      <c r="J103" t="s">
        <v>8</v>
      </c>
      <c r="K103" t="s">
        <v>34</v>
      </c>
      <c r="L103">
        <v>0</v>
      </c>
    </row>
    <row r="104" spans="1:12" x14ac:dyDescent="0.3">
      <c r="A104" t="s">
        <v>769</v>
      </c>
      <c r="B104">
        <v>9452547</v>
      </c>
      <c r="C104" t="s">
        <v>792</v>
      </c>
      <c r="D104" t="s">
        <v>793</v>
      </c>
      <c r="E104" t="s">
        <v>393</v>
      </c>
      <c r="F104" t="s">
        <v>868</v>
      </c>
      <c r="G104" t="s">
        <v>869</v>
      </c>
      <c r="H104" t="s">
        <v>987</v>
      </c>
      <c r="I104" t="s">
        <v>778</v>
      </c>
      <c r="J104" t="s">
        <v>8</v>
      </c>
      <c r="K104" t="s">
        <v>321</v>
      </c>
      <c r="L104">
        <v>5000</v>
      </c>
    </row>
    <row r="105" spans="1:12" x14ac:dyDescent="0.3">
      <c r="A105" t="s">
        <v>769</v>
      </c>
      <c r="B105">
        <v>9452548</v>
      </c>
      <c r="C105" t="s">
        <v>792</v>
      </c>
      <c r="D105" t="s">
        <v>793</v>
      </c>
      <c r="E105" t="s">
        <v>393</v>
      </c>
      <c r="F105" t="s">
        <v>11</v>
      </c>
      <c r="G105" t="s">
        <v>38</v>
      </c>
      <c r="H105" t="s">
        <v>987</v>
      </c>
      <c r="I105" t="s">
        <v>778</v>
      </c>
      <c r="J105" t="s">
        <v>8</v>
      </c>
      <c r="K105" t="s">
        <v>39</v>
      </c>
      <c r="L105">
        <v>15.9</v>
      </c>
    </row>
    <row r="106" spans="1:12" x14ac:dyDescent="0.3">
      <c r="A106" t="s">
        <v>769</v>
      </c>
      <c r="B106">
        <v>9452549</v>
      </c>
      <c r="C106" t="s">
        <v>792</v>
      </c>
      <c r="D106" t="s">
        <v>793</v>
      </c>
      <c r="E106" t="s">
        <v>393</v>
      </c>
      <c r="F106" t="s">
        <v>884</v>
      </c>
      <c r="G106" t="s">
        <v>40</v>
      </c>
      <c r="H106" t="s">
        <v>987</v>
      </c>
      <c r="I106" t="s">
        <v>778</v>
      </c>
      <c r="J106" t="s">
        <v>8</v>
      </c>
      <c r="K106" t="s">
        <v>41</v>
      </c>
      <c r="L106">
        <v>263.14</v>
      </c>
    </row>
    <row r="107" spans="1:12" x14ac:dyDescent="0.3">
      <c r="A107" t="s">
        <v>769</v>
      </c>
      <c r="B107">
        <v>9452550</v>
      </c>
      <c r="C107" t="s">
        <v>792</v>
      </c>
      <c r="D107" t="s">
        <v>793</v>
      </c>
      <c r="E107" t="s">
        <v>6</v>
      </c>
      <c r="F107" t="s">
        <v>797</v>
      </c>
      <c r="G107" t="s">
        <v>7</v>
      </c>
      <c r="H107" t="s">
        <v>987</v>
      </c>
      <c r="I107" t="s">
        <v>773</v>
      </c>
      <c r="J107" t="s">
        <v>8</v>
      </c>
      <c r="K107" t="s">
        <v>9</v>
      </c>
      <c r="L107">
        <v>3826</v>
      </c>
    </row>
    <row r="108" spans="1:12" x14ac:dyDescent="0.3">
      <c r="A108" t="s">
        <v>769</v>
      </c>
      <c r="B108">
        <v>9452551</v>
      </c>
      <c r="C108" t="s">
        <v>792</v>
      </c>
      <c r="D108" t="s">
        <v>793</v>
      </c>
      <c r="E108" t="s">
        <v>393</v>
      </c>
      <c r="F108" t="s">
        <v>11</v>
      </c>
      <c r="G108" t="s">
        <v>814</v>
      </c>
      <c r="H108" t="s">
        <v>987</v>
      </c>
      <c r="I108" t="s">
        <v>773</v>
      </c>
      <c r="J108" t="s">
        <v>8</v>
      </c>
      <c r="K108" t="s">
        <v>15</v>
      </c>
      <c r="L108">
        <v>0</v>
      </c>
    </row>
    <row r="109" spans="1:12" x14ac:dyDescent="0.3">
      <c r="A109" t="s">
        <v>769</v>
      </c>
      <c r="B109">
        <v>9452552</v>
      </c>
      <c r="C109" t="s">
        <v>792</v>
      </c>
      <c r="D109" t="s">
        <v>793</v>
      </c>
      <c r="E109" t="s">
        <v>393</v>
      </c>
      <c r="F109" t="s">
        <v>11</v>
      </c>
      <c r="G109" t="s">
        <v>17</v>
      </c>
      <c r="H109" t="s">
        <v>987</v>
      </c>
      <c r="I109" t="s">
        <v>773</v>
      </c>
      <c r="J109" t="s">
        <v>8</v>
      </c>
      <c r="K109" t="s">
        <v>18</v>
      </c>
      <c r="L109">
        <v>0</v>
      </c>
    </row>
    <row r="110" spans="1:12" x14ac:dyDescent="0.3">
      <c r="A110" t="s">
        <v>769</v>
      </c>
      <c r="B110">
        <v>9452553</v>
      </c>
      <c r="C110" t="s">
        <v>792</v>
      </c>
      <c r="D110" t="s">
        <v>793</v>
      </c>
      <c r="E110" t="s">
        <v>393</v>
      </c>
      <c r="F110" t="s">
        <v>11</v>
      </c>
      <c r="G110" t="s">
        <v>19</v>
      </c>
      <c r="H110" t="s">
        <v>987</v>
      </c>
      <c r="I110" t="s">
        <v>773</v>
      </c>
      <c r="J110" t="s">
        <v>8</v>
      </c>
      <c r="K110" t="s">
        <v>20</v>
      </c>
      <c r="L110">
        <v>0</v>
      </c>
    </row>
    <row r="111" spans="1:12" x14ac:dyDescent="0.3">
      <c r="A111" t="s">
        <v>769</v>
      </c>
      <c r="B111">
        <v>9452554</v>
      </c>
      <c r="C111" t="s">
        <v>792</v>
      </c>
      <c r="D111" t="s">
        <v>793</v>
      </c>
      <c r="E111" t="s">
        <v>393</v>
      </c>
      <c r="F111" t="s">
        <v>829</v>
      </c>
      <c r="G111" t="s">
        <v>22</v>
      </c>
      <c r="H111" t="s">
        <v>987</v>
      </c>
      <c r="I111" t="s">
        <v>773</v>
      </c>
      <c r="J111" t="s">
        <v>8</v>
      </c>
      <c r="K111" t="s">
        <v>23</v>
      </c>
      <c r="L111">
        <v>8.1999999999999993</v>
      </c>
    </row>
    <row r="112" spans="1:12" x14ac:dyDescent="0.3">
      <c r="A112" t="s">
        <v>769</v>
      </c>
      <c r="B112">
        <v>9452555</v>
      </c>
      <c r="C112" t="s">
        <v>792</v>
      </c>
      <c r="D112" t="s">
        <v>793</v>
      </c>
      <c r="E112" t="s">
        <v>393</v>
      </c>
      <c r="F112" t="s">
        <v>11</v>
      </c>
      <c r="G112" t="s">
        <v>25</v>
      </c>
      <c r="H112" t="s">
        <v>987</v>
      </c>
      <c r="I112" t="s">
        <v>773</v>
      </c>
      <c r="J112" t="s">
        <v>8</v>
      </c>
      <c r="K112" t="s">
        <v>26</v>
      </c>
      <c r="L112">
        <v>0</v>
      </c>
    </row>
    <row r="113" spans="1:12" x14ac:dyDescent="0.3">
      <c r="A113" t="s">
        <v>769</v>
      </c>
      <c r="B113">
        <v>9452556</v>
      </c>
      <c r="C113" t="s">
        <v>792</v>
      </c>
      <c r="D113" t="s">
        <v>793</v>
      </c>
      <c r="E113" t="s">
        <v>393</v>
      </c>
      <c r="F113" t="s">
        <v>11</v>
      </c>
      <c r="G113" t="s">
        <v>27</v>
      </c>
      <c r="H113" t="s">
        <v>987</v>
      </c>
      <c r="I113" t="s">
        <v>773</v>
      </c>
      <c r="J113" t="s">
        <v>8</v>
      </c>
      <c r="K113" t="s">
        <v>28</v>
      </c>
      <c r="L113">
        <v>0</v>
      </c>
    </row>
    <row r="114" spans="1:12" x14ac:dyDescent="0.3">
      <c r="A114" t="s">
        <v>769</v>
      </c>
      <c r="B114">
        <v>9452557</v>
      </c>
      <c r="C114" t="s">
        <v>792</v>
      </c>
      <c r="D114" t="s">
        <v>793</v>
      </c>
      <c r="E114" t="s">
        <v>393</v>
      </c>
      <c r="F114" t="s">
        <v>849</v>
      </c>
      <c r="G114" t="s">
        <v>29</v>
      </c>
      <c r="H114" t="s">
        <v>987</v>
      </c>
      <c r="I114" t="s">
        <v>773</v>
      </c>
      <c r="J114" t="s">
        <v>8</v>
      </c>
      <c r="K114" t="s">
        <v>30</v>
      </c>
      <c r="L114">
        <v>0</v>
      </c>
    </row>
    <row r="115" spans="1:12" x14ac:dyDescent="0.3">
      <c r="A115" t="s">
        <v>769</v>
      </c>
      <c r="B115">
        <v>9452558</v>
      </c>
      <c r="C115" t="s">
        <v>792</v>
      </c>
      <c r="D115" t="s">
        <v>793</v>
      </c>
      <c r="E115" t="s">
        <v>393</v>
      </c>
      <c r="F115" t="s">
        <v>11</v>
      </c>
      <c r="G115" t="s">
        <v>854</v>
      </c>
      <c r="H115" t="s">
        <v>987</v>
      </c>
      <c r="I115" t="s">
        <v>773</v>
      </c>
      <c r="J115" t="s">
        <v>8</v>
      </c>
      <c r="K115" t="s">
        <v>853</v>
      </c>
      <c r="L115">
        <v>0</v>
      </c>
    </row>
    <row r="116" spans="1:12" x14ac:dyDescent="0.3">
      <c r="A116" t="s">
        <v>769</v>
      </c>
      <c r="B116">
        <v>9452559</v>
      </c>
      <c r="C116" t="s">
        <v>792</v>
      </c>
      <c r="D116" t="s">
        <v>793</v>
      </c>
      <c r="E116" t="s">
        <v>393</v>
      </c>
      <c r="F116" t="s">
        <v>11</v>
      </c>
      <c r="G116" t="s">
        <v>31</v>
      </c>
      <c r="H116" t="s">
        <v>987</v>
      </c>
      <c r="I116" t="s">
        <v>773</v>
      </c>
      <c r="J116" t="s">
        <v>8</v>
      </c>
      <c r="K116" t="s">
        <v>32</v>
      </c>
      <c r="L116">
        <v>0</v>
      </c>
    </row>
    <row r="117" spans="1:12" x14ac:dyDescent="0.3">
      <c r="A117" t="s">
        <v>769</v>
      </c>
      <c r="B117">
        <v>9452560</v>
      </c>
      <c r="C117" t="s">
        <v>792</v>
      </c>
      <c r="D117" t="s">
        <v>793</v>
      </c>
      <c r="E117" t="s">
        <v>393</v>
      </c>
      <c r="F117" t="s">
        <v>860</v>
      </c>
      <c r="G117" t="s">
        <v>33</v>
      </c>
      <c r="H117" t="s">
        <v>987</v>
      </c>
      <c r="I117" t="s">
        <v>773</v>
      </c>
      <c r="J117" t="s">
        <v>8</v>
      </c>
      <c r="K117" t="s">
        <v>34</v>
      </c>
      <c r="L117">
        <v>0</v>
      </c>
    </row>
    <row r="118" spans="1:12" x14ac:dyDescent="0.3">
      <c r="A118" t="s">
        <v>769</v>
      </c>
      <c r="B118">
        <v>9452561</v>
      </c>
      <c r="C118" t="s">
        <v>792</v>
      </c>
      <c r="D118" t="s">
        <v>793</v>
      </c>
      <c r="E118" t="s">
        <v>393</v>
      </c>
      <c r="F118" t="s">
        <v>868</v>
      </c>
      <c r="G118" t="s">
        <v>869</v>
      </c>
      <c r="H118" t="s">
        <v>987</v>
      </c>
      <c r="I118" t="s">
        <v>773</v>
      </c>
      <c r="J118" t="s">
        <v>8</v>
      </c>
      <c r="K118" t="s">
        <v>321</v>
      </c>
      <c r="L118">
        <v>4800</v>
      </c>
    </row>
    <row r="119" spans="1:12" x14ac:dyDescent="0.3">
      <c r="A119" t="s">
        <v>769</v>
      </c>
      <c r="B119">
        <v>9452562</v>
      </c>
      <c r="C119" t="s">
        <v>792</v>
      </c>
      <c r="D119" t="s">
        <v>793</v>
      </c>
      <c r="E119" t="s">
        <v>393</v>
      </c>
      <c r="F119" t="s">
        <v>11</v>
      </c>
      <c r="G119" t="s">
        <v>38</v>
      </c>
      <c r="H119" t="s">
        <v>987</v>
      </c>
      <c r="I119" t="s">
        <v>773</v>
      </c>
      <c r="J119" t="s">
        <v>8</v>
      </c>
      <c r="K119" t="s">
        <v>39</v>
      </c>
      <c r="L119">
        <v>10.45</v>
      </c>
    </row>
    <row r="120" spans="1:12" x14ac:dyDescent="0.3">
      <c r="A120" t="s">
        <v>769</v>
      </c>
      <c r="B120">
        <v>9452563</v>
      </c>
      <c r="C120" t="s">
        <v>792</v>
      </c>
      <c r="D120" t="s">
        <v>793</v>
      </c>
      <c r="E120" t="s">
        <v>393</v>
      </c>
      <c r="F120" t="s">
        <v>884</v>
      </c>
      <c r="G120" t="s">
        <v>40</v>
      </c>
      <c r="H120" t="s">
        <v>987</v>
      </c>
      <c r="I120" t="s">
        <v>773</v>
      </c>
      <c r="J120" t="s">
        <v>8</v>
      </c>
      <c r="K120" t="s">
        <v>41</v>
      </c>
      <c r="L120">
        <v>0</v>
      </c>
    </row>
    <row r="121" spans="1:12" x14ac:dyDescent="0.3">
      <c r="A121" t="s">
        <v>769</v>
      </c>
      <c r="B121">
        <v>9452564</v>
      </c>
      <c r="C121" t="s">
        <v>792</v>
      </c>
      <c r="D121" t="s">
        <v>793</v>
      </c>
      <c r="E121" t="s">
        <v>6</v>
      </c>
      <c r="F121" t="s">
        <v>797</v>
      </c>
      <c r="G121" t="s">
        <v>7</v>
      </c>
      <c r="H121" t="s">
        <v>987</v>
      </c>
      <c r="I121" t="s">
        <v>774</v>
      </c>
      <c r="J121" t="s">
        <v>8</v>
      </c>
      <c r="K121" t="s">
        <v>9</v>
      </c>
      <c r="L121">
        <v>0</v>
      </c>
    </row>
    <row r="122" spans="1:12" x14ac:dyDescent="0.3">
      <c r="A122" t="s">
        <v>769</v>
      </c>
      <c r="B122">
        <v>9452565</v>
      </c>
      <c r="C122" t="s">
        <v>792</v>
      </c>
      <c r="D122" t="s">
        <v>793</v>
      </c>
      <c r="E122" t="s">
        <v>393</v>
      </c>
      <c r="F122" t="s">
        <v>11</v>
      </c>
      <c r="G122" t="s">
        <v>814</v>
      </c>
      <c r="H122" t="s">
        <v>987</v>
      </c>
      <c r="I122" t="s">
        <v>774</v>
      </c>
      <c r="J122" t="s">
        <v>8</v>
      </c>
      <c r="K122" t="s">
        <v>15</v>
      </c>
      <c r="L122">
        <v>0</v>
      </c>
    </row>
    <row r="123" spans="1:12" x14ac:dyDescent="0.3">
      <c r="A123" t="s">
        <v>769</v>
      </c>
      <c r="B123">
        <v>9452566</v>
      </c>
      <c r="C123" t="s">
        <v>792</v>
      </c>
      <c r="D123" t="s">
        <v>793</v>
      </c>
      <c r="E123" t="s">
        <v>393</v>
      </c>
      <c r="F123" t="s">
        <v>11</v>
      </c>
      <c r="G123" t="s">
        <v>17</v>
      </c>
      <c r="H123" t="s">
        <v>987</v>
      </c>
      <c r="I123" t="s">
        <v>774</v>
      </c>
      <c r="J123" t="s">
        <v>8</v>
      </c>
      <c r="K123" t="s">
        <v>18</v>
      </c>
      <c r="L123">
        <v>0</v>
      </c>
    </row>
    <row r="124" spans="1:12" x14ac:dyDescent="0.3">
      <c r="A124" t="s">
        <v>769</v>
      </c>
      <c r="B124">
        <v>9452567</v>
      </c>
      <c r="C124" t="s">
        <v>792</v>
      </c>
      <c r="D124" t="s">
        <v>793</v>
      </c>
      <c r="E124" t="s">
        <v>393</v>
      </c>
      <c r="F124" t="s">
        <v>11</v>
      </c>
      <c r="G124" t="s">
        <v>19</v>
      </c>
      <c r="H124" t="s">
        <v>987</v>
      </c>
      <c r="I124" t="s">
        <v>774</v>
      </c>
      <c r="J124" t="s">
        <v>8</v>
      </c>
      <c r="K124" t="s">
        <v>20</v>
      </c>
      <c r="L124">
        <v>0</v>
      </c>
    </row>
    <row r="125" spans="1:12" x14ac:dyDescent="0.3">
      <c r="A125" t="s">
        <v>769</v>
      </c>
      <c r="B125">
        <v>9452568</v>
      </c>
      <c r="C125" t="s">
        <v>792</v>
      </c>
      <c r="D125" t="s">
        <v>793</v>
      </c>
      <c r="E125" t="s">
        <v>393</v>
      </c>
      <c r="F125" t="s">
        <v>829</v>
      </c>
      <c r="G125" t="s">
        <v>22</v>
      </c>
      <c r="H125" t="s">
        <v>987</v>
      </c>
      <c r="I125" t="s">
        <v>774</v>
      </c>
      <c r="J125" t="s">
        <v>8</v>
      </c>
      <c r="K125" t="s">
        <v>23</v>
      </c>
      <c r="L125">
        <v>0</v>
      </c>
    </row>
    <row r="126" spans="1:12" x14ac:dyDescent="0.3">
      <c r="A126" t="s">
        <v>769</v>
      </c>
      <c r="B126">
        <v>9452569</v>
      </c>
      <c r="C126" t="s">
        <v>792</v>
      </c>
      <c r="D126" t="s">
        <v>793</v>
      </c>
      <c r="E126" t="s">
        <v>393</v>
      </c>
      <c r="F126" t="s">
        <v>11</v>
      </c>
      <c r="G126" t="s">
        <v>25</v>
      </c>
      <c r="H126" t="s">
        <v>987</v>
      </c>
      <c r="I126" t="s">
        <v>774</v>
      </c>
      <c r="J126" t="s">
        <v>8</v>
      </c>
      <c r="K126" t="s">
        <v>26</v>
      </c>
      <c r="L126">
        <v>0</v>
      </c>
    </row>
    <row r="127" spans="1:12" x14ac:dyDescent="0.3">
      <c r="A127" t="s">
        <v>769</v>
      </c>
      <c r="B127">
        <v>9452570</v>
      </c>
      <c r="C127" t="s">
        <v>792</v>
      </c>
      <c r="D127" t="s">
        <v>793</v>
      </c>
      <c r="E127" t="s">
        <v>393</v>
      </c>
      <c r="F127" t="s">
        <v>11</v>
      </c>
      <c r="G127" t="s">
        <v>27</v>
      </c>
      <c r="H127" t="s">
        <v>987</v>
      </c>
      <c r="I127" t="s">
        <v>774</v>
      </c>
      <c r="J127" t="s">
        <v>8</v>
      </c>
      <c r="K127" t="s">
        <v>28</v>
      </c>
      <c r="L127">
        <v>0</v>
      </c>
    </row>
    <row r="128" spans="1:12" x14ac:dyDescent="0.3">
      <c r="A128" t="s">
        <v>769</v>
      </c>
      <c r="B128">
        <v>9452571</v>
      </c>
      <c r="C128" t="s">
        <v>792</v>
      </c>
      <c r="D128" t="s">
        <v>793</v>
      </c>
      <c r="E128" t="s">
        <v>393</v>
      </c>
      <c r="F128" t="s">
        <v>849</v>
      </c>
      <c r="G128" t="s">
        <v>29</v>
      </c>
      <c r="H128" t="s">
        <v>987</v>
      </c>
      <c r="I128" t="s">
        <v>774</v>
      </c>
      <c r="J128" t="s">
        <v>8</v>
      </c>
      <c r="K128" t="s">
        <v>30</v>
      </c>
      <c r="L128">
        <v>0</v>
      </c>
    </row>
    <row r="129" spans="1:12" x14ac:dyDescent="0.3">
      <c r="A129" t="s">
        <v>769</v>
      </c>
      <c r="B129">
        <v>9452572</v>
      </c>
      <c r="C129" t="s">
        <v>792</v>
      </c>
      <c r="D129" t="s">
        <v>793</v>
      </c>
      <c r="E129" t="s">
        <v>393</v>
      </c>
      <c r="F129" t="s">
        <v>11</v>
      </c>
      <c r="G129" t="s">
        <v>854</v>
      </c>
      <c r="H129" t="s">
        <v>987</v>
      </c>
      <c r="I129" t="s">
        <v>774</v>
      </c>
      <c r="J129" t="s">
        <v>8</v>
      </c>
      <c r="K129" t="s">
        <v>853</v>
      </c>
      <c r="L129">
        <v>0</v>
      </c>
    </row>
    <row r="130" spans="1:12" x14ac:dyDescent="0.3">
      <c r="A130" t="s">
        <v>769</v>
      </c>
      <c r="B130">
        <v>9452573</v>
      </c>
      <c r="C130" t="s">
        <v>792</v>
      </c>
      <c r="D130" t="s">
        <v>793</v>
      </c>
      <c r="E130" t="s">
        <v>393</v>
      </c>
      <c r="F130" t="s">
        <v>11</v>
      </c>
      <c r="G130" t="s">
        <v>31</v>
      </c>
      <c r="H130" t="s">
        <v>987</v>
      </c>
      <c r="I130" t="s">
        <v>774</v>
      </c>
      <c r="J130" t="s">
        <v>8</v>
      </c>
      <c r="K130" t="s">
        <v>32</v>
      </c>
      <c r="L130">
        <v>0</v>
      </c>
    </row>
    <row r="131" spans="1:12" x14ac:dyDescent="0.3">
      <c r="A131" t="s">
        <v>769</v>
      </c>
      <c r="B131">
        <v>9452574</v>
      </c>
      <c r="C131" t="s">
        <v>792</v>
      </c>
      <c r="D131" t="s">
        <v>793</v>
      </c>
      <c r="E131" t="s">
        <v>393</v>
      </c>
      <c r="F131" t="s">
        <v>860</v>
      </c>
      <c r="G131" t="s">
        <v>33</v>
      </c>
      <c r="H131" t="s">
        <v>987</v>
      </c>
      <c r="I131" t="s">
        <v>774</v>
      </c>
      <c r="J131" t="s">
        <v>8</v>
      </c>
      <c r="K131" t="s">
        <v>34</v>
      </c>
      <c r="L131">
        <v>0</v>
      </c>
    </row>
    <row r="132" spans="1:12" x14ac:dyDescent="0.3">
      <c r="A132" t="s">
        <v>769</v>
      </c>
      <c r="B132">
        <v>9452575</v>
      </c>
      <c r="C132" t="s">
        <v>792</v>
      </c>
      <c r="D132" t="s">
        <v>793</v>
      </c>
      <c r="E132" t="s">
        <v>393</v>
      </c>
      <c r="F132" t="s">
        <v>868</v>
      </c>
      <c r="G132" t="s">
        <v>869</v>
      </c>
      <c r="H132" t="s">
        <v>987</v>
      </c>
      <c r="I132" t="s">
        <v>774</v>
      </c>
      <c r="J132" t="s">
        <v>8</v>
      </c>
      <c r="K132" t="s">
        <v>321</v>
      </c>
      <c r="L132">
        <v>3600</v>
      </c>
    </row>
    <row r="133" spans="1:12" x14ac:dyDescent="0.3">
      <c r="A133" t="s">
        <v>769</v>
      </c>
      <c r="B133">
        <v>9452576</v>
      </c>
      <c r="C133" t="s">
        <v>792</v>
      </c>
      <c r="D133" t="s">
        <v>793</v>
      </c>
      <c r="E133" t="s">
        <v>393</v>
      </c>
      <c r="F133" t="s">
        <v>11</v>
      </c>
      <c r="G133" t="s">
        <v>38</v>
      </c>
      <c r="H133" t="s">
        <v>987</v>
      </c>
      <c r="I133" t="s">
        <v>774</v>
      </c>
      <c r="J133" t="s">
        <v>8</v>
      </c>
      <c r="K133" t="s">
        <v>39</v>
      </c>
      <c r="L133">
        <v>0</v>
      </c>
    </row>
    <row r="134" spans="1:12" x14ac:dyDescent="0.3">
      <c r="A134" t="s">
        <v>769</v>
      </c>
      <c r="B134">
        <v>9452577</v>
      </c>
      <c r="C134" t="s">
        <v>792</v>
      </c>
      <c r="D134" t="s">
        <v>793</v>
      </c>
      <c r="E134" t="s">
        <v>393</v>
      </c>
      <c r="F134" t="s">
        <v>884</v>
      </c>
      <c r="G134" t="s">
        <v>40</v>
      </c>
      <c r="H134" t="s">
        <v>987</v>
      </c>
      <c r="I134" t="s">
        <v>774</v>
      </c>
      <c r="J134" t="s">
        <v>8</v>
      </c>
      <c r="K134" t="s">
        <v>41</v>
      </c>
      <c r="L134">
        <v>0</v>
      </c>
    </row>
    <row r="135" spans="1:12" x14ac:dyDescent="0.3">
      <c r="A135" t="s">
        <v>769</v>
      </c>
      <c r="B135">
        <v>9452578</v>
      </c>
      <c r="C135" t="s">
        <v>792</v>
      </c>
      <c r="D135" t="s">
        <v>793</v>
      </c>
      <c r="E135" t="s">
        <v>6</v>
      </c>
      <c r="F135" t="s">
        <v>797</v>
      </c>
      <c r="G135" t="s">
        <v>7</v>
      </c>
      <c r="H135" t="s">
        <v>987</v>
      </c>
      <c r="I135" t="s">
        <v>776</v>
      </c>
      <c r="J135" t="s">
        <v>8</v>
      </c>
      <c r="K135" t="s">
        <v>9</v>
      </c>
      <c r="L135">
        <v>3200</v>
      </c>
    </row>
    <row r="136" spans="1:12" x14ac:dyDescent="0.3">
      <c r="A136" t="s">
        <v>769</v>
      </c>
      <c r="B136">
        <v>9452579</v>
      </c>
      <c r="C136" t="s">
        <v>792</v>
      </c>
      <c r="D136" t="s">
        <v>793</v>
      </c>
      <c r="E136" t="s">
        <v>393</v>
      </c>
      <c r="F136" t="s">
        <v>11</v>
      </c>
      <c r="G136" t="s">
        <v>814</v>
      </c>
      <c r="H136" t="s">
        <v>987</v>
      </c>
      <c r="I136" t="s">
        <v>776</v>
      </c>
      <c r="J136" t="s">
        <v>8</v>
      </c>
      <c r="K136" t="s">
        <v>15</v>
      </c>
      <c r="L136">
        <v>1818.18</v>
      </c>
    </row>
    <row r="137" spans="1:12" x14ac:dyDescent="0.3">
      <c r="A137" t="s">
        <v>769</v>
      </c>
      <c r="B137">
        <v>9452580</v>
      </c>
      <c r="C137" t="s">
        <v>792</v>
      </c>
      <c r="D137" t="s">
        <v>793</v>
      </c>
      <c r="E137" t="s">
        <v>393</v>
      </c>
      <c r="F137" t="s">
        <v>11</v>
      </c>
      <c r="G137" t="s">
        <v>17</v>
      </c>
      <c r="H137" t="s">
        <v>987</v>
      </c>
      <c r="I137" t="s">
        <v>776</v>
      </c>
      <c r="J137" t="s">
        <v>8</v>
      </c>
      <c r="K137" t="s">
        <v>18</v>
      </c>
      <c r="L137">
        <v>10.5</v>
      </c>
    </row>
    <row r="138" spans="1:12" x14ac:dyDescent="0.3">
      <c r="A138" t="s">
        <v>769</v>
      </c>
      <c r="B138">
        <v>9452581</v>
      </c>
      <c r="C138" t="s">
        <v>792</v>
      </c>
      <c r="D138" t="s">
        <v>793</v>
      </c>
      <c r="E138" t="s">
        <v>393</v>
      </c>
      <c r="F138" t="s">
        <v>11</v>
      </c>
      <c r="G138" t="s">
        <v>19</v>
      </c>
      <c r="H138" t="s">
        <v>987</v>
      </c>
      <c r="I138" t="s">
        <v>776</v>
      </c>
      <c r="J138" t="s">
        <v>8</v>
      </c>
      <c r="K138" t="s">
        <v>20</v>
      </c>
      <c r="L138">
        <v>155</v>
      </c>
    </row>
    <row r="139" spans="1:12" x14ac:dyDescent="0.3">
      <c r="A139" t="s">
        <v>769</v>
      </c>
      <c r="B139">
        <v>9452582</v>
      </c>
      <c r="C139" t="s">
        <v>792</v>
      </c>
      <c r="D139" t="s">
        <v>793</v>
      </c>
      <c r="E139" t="s">
        <v>393</v>
      </c>
      <c r="F139" t="s">
        <v>829</v>
      </c>
      <c r="G139" t="s">
        <v>22</v>
      </c>
      <c r="H139" t="s">
        <v>987</v>
      </c>
      <c r="I139" t="s">
        <v>776</v>
      </c>
      <c r="J139" t="s">
        <v>8</v>
      </c>
      <c r="K139" t="s">
        <v>23</v>
      </c>
      <c r="L139">
        <v>450</v>
      </c>
    </row>
    <row r="140" spans="1:12" x14ac:dyDescent="0.3">
      <c r="A140" t="s">
        <v>769</v>
      </c>
      <c r="B140">
        <v>9452583</v>
      </c>
      <c r="C140" t="s">
        <v>792</v>
      </c>
      <c r="D140" t="s">
        <v>793</v>
      </c>
      <c r="E140" t="s">
        <v>393</v>
      </c>
      <c r="F140" t="s">
        <v>11</v>
      </c>
      <c r="G140" t="s">
        <v>25</v>
      </c>
      <c r="H140" t="s">
        <v>987</v>
      </c>
      <c r="I140" t="s">
        <v>776</v>
      </c>
      <c r="J140" t="s">
        <v>8</v>
      </c>
      <c r="K140" t="s">
        <v>26</v>
      </c>
      <c r="L140">
        <v>966.87</v>
      </c>
    </row>
    <row r="141" spans="1:12" x14ac:dyDescent="0.3">
      <c r="A141" t="s">
        <v>769</v>
      </c>
      <c r="B141">
        <v>9452584</v>
      </c>
      <c r="C141" t="s">
        <v>792</v>
      </c>
      <c r="D141" t="s">
        <v>793</v>
      </c>
      <c r="E141" t="s">
        <v>393</v>
      </c>
      <c r="F141" t="s">
        <v>11</v>
      </c>
      <c r="G141" t="s">
        <v>27</v>
      </c>
      <c r="H141" t="s">
        <v>987</v>
      </c>
      <c r="I141" t="s">
        <v>776</v>
      </c>
      <c r="J141" t="s">
        <v>8</v>
      </c>
      <c r="K141" t="s">
        <v>28</v>
      </c>
      <c r="L141">
        <v>295</v>
      </c>
    </row>
    <row r="142" spans="1:12" x14ac:dyDescent="0.3">
      <c r="A142" t="s">
        <v>769</v>
      </c>
      <c r="B142">
        <v>9452585</v>
      </c>
      <c r="C142" t="s">
        <v>792</v>
      </c>
      <c r="D142" t="s">
        <v>793</v>
      </c>
      <c r="E142" t="s">
        <v>393</v>
      </c>
      <c r="F142" t="s">
        <v>849</v>
      </c>
      <c r="G142" t="s">
        <v>29</v>
      </c>
      <c r="H142" t="s">
        <v>987</v>
      </c>
      <c r="I142" t="s">
        <v>776</v>
      </c>
      <c r="J142" t="s">
        <v>8</v>
      </c>
      <c r="K142" t="s">
        <v>30</v>
      </c>
      <c r="L142">
        <v>194.09</v>
      </c>
    </row>
    <row r="143" spans="1:12" x14ac:dyDescent="0.3">
      <c r="A143" t="s">
        <v>769</v>
      </c>
      <c r="B143">
        <v>9452586</v>
      </c>
      <c r="C143" t="s">
        <v>792</v>
      </c>
      <c r="D143" t="s">
        <v>793</v>
      </c>
      <c r="E143" t="s">
        <v>393</v>
      </c>
      <c r="F143" t="s">
        <v>11</v>
      </c>
      <c r="G143" t="s">
        <v>854</v>
      </c>
      <c r="H143" t="s">
        <v>987</v>
      </c>
      <c r="I143" t="s">
        <v>776</v>
      </c>
      <c r="J143" t="s">
        <v>8</v>
      </c>
      <c r="K143" t="s">
        <v>853</v>
      </c>
      <c r="L143">
        <v>219.45</v>
      </c>
    </row>
    <row r="144" spans="1:12" x14ac:dyDescent="0.3">
      <c r="A144" t="s">
        <v>769</v>
      </c>
      <c r="B144">
        <v>9452587</v>
      </c>
      <c r="C144" t="s">
        <v>792</v>
      </c>
      <c r="D144" t="s">
        <v>793</v>
      </c>
      <c r="E144" t="s">
        <v>393</v>
      </c>
      <c r="F144" t="s">
        <v>11</v>
      </c>
      <c r="G144" t="s">
        <v>31</v>
      </c>
      <c r="H144" t="s">
        <v>987</v>
      </c>
      <c r="I144" t="s">
        <v>776</v>
      </c>
      <c r="J144" t="s">
        <v>8</v>
      </c>
      <c r="K144" t="s">
        <v>32</v>
      </c>
      <c r="L144">
        <v>35.909999999999997</v>
      </c>
    </row>
    <row r="145" spans="1:12" x14ac:dyDescent="0.3">
      <c r="A145" t="s">
        <v>769</v>
      </c>
      <c r="B145">
        <v>9452588</v>
      </c>
      <c r="C145" t="s">
        <v>792</v>
      </c>
      <c r="D145" t="s">
        <v>793</v>
      </c>
      <c r="E145" t="s">
        <v>393</v>
      </c>
      <c r="F145" t="s">
        <v>860</v>
      </c>
      <c r="G145" t="s">
        <v>33</v>
      </c>
      <c r="H145" t="s">
        <v>987</v>
      </c>
      <c r="I145" t="s">
        <v>776</v>
      </c>
      <c r="J145" t="s">
        <v>8</v>
      </c>
      <c r="K145" t="s">
        <v>34</v>
      </c>
      <c r="L145">
        <v>1500</v>
      </c>
    </row>
    <row r="146" spans="1:12" x14ac:dyDescent="0.3">
      <c r="A146" t="s">
        <v>769</v>
      </c>
      <c r="B146">
        <v>9452589</v>
      </c>
      <c r="C146" t="s">
        <v>792</v>
      </c>
      <c r="D146" t="s">
        <v>793</v>
      </c>
      <c r="E146" t="s">
        <v>393</v>
      </c>
      <c r="F146" t="s">
        <v>868</v>
      </c>
      <c r="G146" t="s">
        <v>869</v>
      </c>
      <c r="H146" t="s">
        <v>987</v>
      </c>
      <c r="I146" t="s">
        <v>776</v>
      </c>
      <c r="J146" t="s">
        <v>8</v>
      </c>
      <c r="K146" t="s">
        <v>321</v>
      </c>
      <c r="L146">
        <v>0</v>
      </c>
    </row>
    <row r="147" spans="1:12" x14ac:dyDescent="0.3">
      <c r="A147" t="s">
        <v>769</v>
      </c>
      <c r="B147">
        <v>9452590</v>
      </c>
      <c r="C147" t="s">
        <v>792</v>
      </c>
      <c r="D147" t="s">
        <v>793</v>
      </c>
      <c r="E147" t="s">
        <v>393</v>
      </c>
      <c r="F147" t="s">
        <v>11</v>
      </c>
      <c r="G147" t="s">
        <v>38</v>
      </c>
      <c r="H147" t="s">
        <v>987</v>
      </c>
      <c r="I147" t="s">
        <v>776</v>
      </c>
      <c r="J147" t="s">
        <v>8</v>
      </c>
      <c r="K147" t="s">
        <v>39</v>
      </c>
      <c r="L147">
        <v>131.5</v>
      </c>
    </row>
    <row r="148" spans="1:12" x14ac:dyDescent="0.3">
      <c r="A148" t="s">
        <v>769</v>
      </c>
      <c r="B148">
        <v>9452591</v>
      </c>
      <c r="C148" t="s">
        <v>792</v>
      </c>
      <c r="D148" t="s">
        <v>793</v>
      </c>
      <c r="E148" t="s">
        <v>393</v>
      </c>
      <c r="F148" t="s">
        <v>884</v>
      </c>
      <c r="G148" t="s">
        <v>40</v>
      </c>
      <c r="H148" t="s">
        <v>987</v>
      </c>
      <c r="I148" t="s">
        <v>776</v>
      </c>
      <c r="J148" t="s">
        <v>8</v>
      </c>
      <c r="K148" t="s">
        <v>41</v>
      </c>
      <c r="L148">
        <v>0</v>
      </c>
    </row>
    <row r="149" spans="1:12" x14ac:dyDescent="0.3">
      <c r="A149" t="s">
        <v>769</v>
      </c>
      <c r="B149">
        <v>9452592</v>
      </c>
      <c r="C149" t="s">
        <v>792</v>
      </c>
      <c r="D149" t="s">
        <v>793</v>
      </c>
      <c r="E149" t="s">
        <v>6</v>
      </c>
      <c r="F149" t="s">
        <v>797</v>
      </c>
      <c r="G149" t="s">
        <v>7</v>
      </c>
      <c r="H149" t="s">
        <v>987</v>
      </c>
      <c r="I149" t="s">
        <v>771</v>
      </c>
      <c r="J149" t="s">
        <v>8</v>
      </c>
      <c r="K149" t="s">
        <v>9</v>
      </c>
      <c r="L149">
        <v>10876</v>
      </c>
    </row>
    <row r="150" spans="1:12" x14ac:dyDescent="0.3">
      <c r="A150" t="s">
        <v>769</v>
      </c>
      <c r="B150">
        <v>9452593</v>
      </c>
      <c r="C150" t="s">
        <v>792</v>
      </c>
      <c r="D150" t="s">
        <v>793</v>
      </c>
      <c r="E150" t="s">
        <v>393</v>
      </c>
      <c r="F150" t="s">
        <v>11</v>
      </c>
      <c r="G150" t="s">
        <v>814</v>
      </c>
      <c r="H150" t="s">
        <v>987</v>
      </c>
      <c r="I150" t="s">
        <v>771</v>
      </c>
      <c r="J150" t="s">
        <v>8</v>
      </c>
      <c r="K150" t="s">
        <v>15</v>
      </c>
      <c r="L150">
        <v>1818.18</v>
      </c>
    </row>
    <row r="151" spans="1:12" x14ac:dyDescent="0.3">
      <c r="A151" t="s">
        <v>769</v>
      </c>
      <c r="B151">
        <v>9452594</v>
      </c>
      <c r="C151" t="s">
        <v>792</v>
      </c>
      <c r="D151" t="s">
        <v>793</v>
      </c>
      <c r="E151" t="s">
        <v>393</v>
      </c>
      <c r="F151" t="s">
        <v>11</v>
      </c>
      <c r="G151" t="s">
        <v>17</v>
      </c>
      <c r="H151" t="s">
        <v>987</v>
      </c>
      <c r="I151" t="s">
        <v>771</v>
      </c>
      <c r="J151" t="s">
        <v>8</v>
      </c>
      <c r="K151" t="s">
        <v>18</v>
      </c>
      <c r="L151">
        <v>10.5</v>
      </c>
    </row>
    <row r="152" spans="1:12" x14ac:dyDescent="0.3">
      <c r="A152" t="s">
        <v>769</v>
      </c>
      <c r="B152">
        <v>9452595</v>
      </c>
      <c r="C152" t="s">
        <v>792</v>
      </c>
      <c r="D152" t="s">
        <v>793</v>
      </c>
      <c r="E152" t="s">
        <v>393</v>
      </c>
      <c r="F152" t="s">
        <v>11</v>
      </c>
      <c r="G152" t="s">
        <v>19</v>
      </c>
      <c r="H152" t="s">
        <v>987</v>
      </c>
      <c r="I152" t="s">
        <v>771</v>
      </c>
      <c r="J152" t="s">
        <v>8</v>
      </c>
      <c r="K152" t="s">
        <v>20</v>
      </c>
      <c r="L152">
        <v>155</v>
      </c>
    </row>
    <row r="153" spans="1:12" x14ac:dyDescent="0.3">
      <c r="A153" t="s">
        <v>769</v>
      </c>
      <c r="B153">
        <v>9452596</v>
      </c>
      <c r="C153" t="s">
        <v>792</v>
      </c>
      <c r="D153" t="s">
        <v>793</v>
      </c>
      <c r="E153" t="s">
        <v>393</v>
      </c>
      <c r="F153" t="s">
        <v>829</v>
      </c>
      <c r="G153" t="s">
        <v>22</v>
      </c>
      <c r="H153" t="s">
        <v>987</v>
      </c>
      <c r="I153" t="s">
        <v>771</v>
      </c>
      <c r="J153" t="s">
        <v>8</v>
      </c>
      <c r="K153" t="s">
        <v>23</v>
      </c>
      <c r="L153">
        <v>465.7</v>
      </c>
    </row>
    <row r="154" spans="1:12" x14ac:dyDescent="0.3">
      <c r="A154" t="s">
        <v>769</v>
      </c>
      <c r="B154">
        <v>9452597</v>
      </c>
      <c r="C154" t="s">
        <v>792</v>
      </c>
      <c r="D154" t="s">
        <v>793</v>
      </c>
      <c r="E154" t="s">
        <v>393</v>
      </c>
      <c r="F154" t="s">
        <v>11</v>
      </c>
      <c r="G154" t="s">
        <v>25</v>
      </c>
      <c r="H154" t="s">
        <v>987</v>
      </c>
      <c r="I154" t="s">
        <v>771</v>
      </c>
      <c r="J154" t="s">
        <v>8</v>
      </c>
      <c r="K154" t="s">
        <v>26</v>
      </c>
      <c r="L154">
        <v>966.87</v>
      </c>
    </row>
    <row r="155" spans="1:12" x14ac:dyDescent="0.3">
      <c r="A155" t="s">
        <v>769</v>
      </c>
      <c r="B155">
        <v>9452598</v>
      </c>
      <c r="C155" t="s">
        <v>792</v>
      </c>
      <c r="D155" t="s">
        <v>793</v>
      </c>
      <c r="E155" t="s">
        <v>393</v>
      </c>
      <c r="F155" t="s">
        <v>11</v>
      </c>
      <c r="G155" t="s">
        <v>27</v>
      </c>
      <c r="H155" t="s">
        <v>987</v>
      </c>
      <c r="I155" t="s">
        <v>771</v>
      </c>
      <c r="J155" t="s">
        <v>8</v>
      </c>
      <c r="K155" t="s">
        <v>28</v>
      </c>
      <c r="L155">
        <v>295</v>
      </c>
    </row>
    <row r="156" spans="1:12" x14ac:dyDescent="0.3">
      <c r="A156" t="s">
        <v>769</v>
      </c>
      <c r="B156">
        <v>9452599</v>
      </c>
      <c r="C156" t="s">
        <v>792</v>
      </c>
      <c r="D156" t="s">
        <v>793</v>
      </c>
      <c r="E156" t="s">
        <v>393</v>
      </c>
      <c r="F156" t="s">
        <v>849</v>
      </c>
      <c r="G156" t="s">
        <v>29</v>
      </c>
      <c r="H156" t="s">
        <v>987</v>
      </c>
      <c r="I156" t="s">
        <v>771</v>
      </c>
      <c r="J156" t="s">
        <v>8</v>
      </c>
      <c r="K156" t="s">
        <v>30</v>
      </c>
      <c r="L156">
        <v>194.09</v>
      </c>
    </row>
    <row r="157" spans="1:12" x14ac:dyDescent="0.3">
      <c r="A157" t="s">
        <v>769</v>
      </c>
      <c r="B157">
        <v>9452600</v>
      </c>
      <c r="C157" t="s">
        <v>792</v>
      </c>
      <c r="D157" t="s">
        <v>793</v>
      </c>
      <c r="E157" t="s">
        <v>393</v>
      </c>
      <c r="F157" t="s">
        <v>11</v>
      </c>
      <c r="G157" t="s">
        <v>854</v>
      </c>
      <c r="H157" t="s">
        <v>987</v>
      </c>
      <c r="I157" t="s">
        <v>771</v>
      </c>
      <c r="J157" t="s">
        <v>8</v>
      </c>
      <c r="K157" t="s">
        <v>853</v>
      </c>
      <c r="L157">
        <v>219.45</v>
      </c>
    </row>
    <row r="158" spans="1:12" x14ac:dyDescent="0.3">
      <c r="A158" t="s">
        <v>769</v>
      </c>
      <c r="B158">
        <v>9452601</v>
      </c>
      <c r="C158" t="s">
        <v>792</v>
      </c>
      <c r="D158" t="s">
        <v>793</v>
      </c>
      <c r="E158" t="s">
        <v>393</v>
      </c>
      <c r="F158" t="s">
        <v>11</v>
      </c>
      <c r="G158" t="s">
        <v>31</v>
      </c>
      <c r="H158" t="s">
        <v>987</v>
      </c>
      <c r="I158" t="s">
        <v>771</v>
      </c>
      <c r="J158" t="s">
        <v>8</v>
      </c>
      <c r="K158" t="s">
        <v>32</v>
      </c>
      <c r="L158">
        <v>35.909999999999997</v>
      </c>
    </row>
    <row r="159" spans="1:12" x14ac:dyDescent="0.3">
      <c r="A159" t="s">
        <v>769</v>
      </c>
      <c r="B159">
        <v>9452602</v>
      </c>
      <c r="C159" t="s">
        <v>792</v>
      </c>
      <c r="D159" t="s">
        <v>793</v>
      </c>
      <c r="E159" t="s">
        <v>393</v>
      </c>
      <c r="F159" t="s">
        <v>860</v>
      </c>
      <c r="G159" t="s">
        <v>33</v>
      </c>
      <c r="H159" t="s">
        <v>987</v>
      </c>
      <c r="I159" t="s">
        <v>771</v>
      </c>
      <c r="J159" t="s">
        <v>8</v>
      </c>
      <c r="K159" t="s">
        <v>34</v>
      </c>
      <c r="L159">
        <v>1500</v>
      </c>
    </row>
    <row r="160" spans="1:12" x14ac:dyDescent="0.3">
      <c r="A160" t="s">
        <v>769</v>
      </c>
      <c r="B160">
        <v>9452603</v>
      </c>
      <c r="C160" t="s">
        <v>792</v>
      </c>
      <c r="D160" t="s">
        <v>793</v>
      </c>
      <c r="E160" t="s">
        <v>393</v>
      </c>
      <c r="F160" t="s">
        <v>868</v>
      </c>
      <c r="G160" t="s">
        <v>869</v>
      </c>
      <c r="H160" t="s">
        <v>987</v>
      </c>
      <c r="I160" t="s">
        <v>771</v>
      </c>
      <c r="J160" t="s">
        <v>8</v>
      </c>
      <c r="K160" t="s">
        <v>321</v>
      </c>
      <c r="L160">
        <v>13400</v>
      </c>
    </row>
    <row r="161" spans="1:12" x14ac:dyDescent="0.3">
      <c r="A161" t="s">
        <v>769</v>
      </c>
      <c r="B161">
        <v>9452604</v>
      </c>
      <c r="C161" t="s">
        <v>792</v>
      </c>
      <c r="D161" t="s">
        <v>793</v>
      </c>
      <c r="E161" t="s">
        <v>393</v>
      </c>
      <c r="F161" t="s">
        <v>11</v>
      </c>
      <c r="G161" t="s">
        <v>38</v>
      </c>
      <c r="H161" t="s">
        <v>987</v>
      </c>
      <c r="I161" t="s">
        <v>771</v>
      </c>
      <c r="J161" t="s">
        <v>8</v>
      </c>
      <c r="K161" t="s">
        <v>39</v>
      </c>
      <c r="L161">
        <v>157.85</v>
      </c>
    </row>
    <row r="162" spans="1:12" x14ac:dyDescent="0.3">
      <c r="A162" t="s">
        <v>769</v>
      </c>
      <c r="B162">
        <v>9452605</v>
      </c>
      <c r="C162" t="s">
        <v>792</v>
      </c>
      <c r="D162" t="s">
        <v>793</v>
      </c>
      <c r="E162" t="s">
        <v>393</v>
      </c>
      <c r="F162" t="s">
        <v>884</v>
      </c>
      <c r="G162" t="s">
        <v>40</v>
      </c>
      <c r="H162" t="s">
        <v>987</v>
      </c>
      <c r="I162" t="s">
        <v>771</v>
      </c>
      <c r="J162" t="s">
        <v>8</v>
      </c>
      <c r="K162" t="s">
        <v>41</v>
      </c>
      <c r="L162">
        <v>263.14</v>
      </c>
    </row>
    <row r="163" spans="1:12" x14ac:dyDescent="0.3">
      <c r="A163" t="s">
        <v>769</v>
      </c>
      <c r="B163">
        <v>9452606</v>
      </c>
      <c r="C163" t="s">
        <v>792</v>
      </c>
      <c r="D163" t="s">
        <v>793</v>
      </c>
      <c r="E163" t="s">
        <v>6</v>
      </c>
      <c r="F163" t="s">
        <v>797</v>
      </c>
      <c r="G163" t="s">
        <v>7</v>
      </c>
      <c r="H163" t="s">
        <v>988</v>
      </c>
      <c r="I163" t="s">
        <v>778</v>
      </c>
      <c r="J163" t="s">
        <v>8</v>
      </c>
      <c r="K163" t="s">
        <v>9</v>
      </c>
      <c r="L163">
        <v>2300</v>
      </c>
    </row>
    <row r="164" spans="1:12" x14ac:dyDescent="0.3">
      <c r="A164" t="s">
        <v>769</v>
      </c>
      <c r="B164">
        <v>9452607</v>
      </c>
      <c r="C164" t="s">
        <v>792</v>
      </c>
      <c r="D164" t="s">
        <v>793</v>
      </c>
      <c r="E164" t="s">
        <v>393</v>
      </c>
      <c r="F164" t="s">
        <v>11</v>
      </c>
      <c r="G164" t="s">
        <v>814</v>
      </c>
      <c r="H164" t="s">
        <v>988</v>
      </c>
      <c r="I164" t="s">
        <v>778</v>
      </c>
      <c r="J164" t="s">
        <v>8</v>
      </c>
      <c r="K164" t="s">
        <v>15</v>
      </c>
      <c r="L164">
        <v>0</v>
      </c>
    </row>
    <row r="165" spans="1:12" x14ac:dyDescent="0.3">
      <c r="A165" t="s">
        <v>769</v>
      </c>
      <c r="B165">
        <v>9452608</v>
      </c>
      <c r="C165" t="s">
        <v>792</v>
      </c>
      <c r="D165" t="s">
        <v>793</v>
      </c>
      <c r="E165" t="s">
        <v>393</v>
      </c>
      <c r="F165" t="s">
        <v>829</v>
      </c>
      <c r="G165" t="s">
        <v>22</v>
      </c>
      <c r="H165" t="s">
        <v>988</v>
      </c>
      <c r="I165" t="s">
        <v>778</v>
      </c>
      <c r="J165" t="s">
        <v>8</v>
      </c>
      <c r="K165" t="s">
        <v>23</v>
      </c>
      <c r="L165">
        <v>0</v>
      </c>
    </row>
    <row r="166" spans="1:12" x14ac:dyDescent="0.3">
      <c r="A166" t="s">
        <v>769</v>
      </c>
      <c r="B166">
        <v>9452609</v>
      </c>
      <c r="C166" t="s">
        <v>792</v>
      </c>
      <c r="D166" t="s">
        <v>793</v>
      </c>
      <c r="E166" t="s">
        <v>393</v>
      </c>
      <c r="F166" t="s">
        <v>11</v>
      </c>
      <c r="G166" t="s">
        <v>27</v>
      </c>
      <c r="H166" t="s">
        <v>988</v>
      </c>
      <c r="I166" t="s">
        <v>778</v>
      </c>
      <c r="J166" t="s">
        <v>8</v>
      </c>
      <c r="K166" t="s">
        <v>28</v>
      </c>
      <c r="L166">
        <v>0</v>
      </c>
    </row>
    <row r="167" spans="1:12" x14ac:dyDescent="0.3">
      <c r="A167" t="s">
        <v>769</v>
      </c>
      <c r="B167">
        <v>9452610</v>
      </c>
      <c r="C167" t="s">
        <v>792</v>
      </c>
      <c r="D167" t="s">
        <v>793</v>
      </c>
      <c r="E167" t="s">
        <v>393</v>
      </c>
      <c r="F167" t="s">
        <v>849</v>
      </c>
      <c r="G167" t="s">
        <v>29</v>
      </c>
      <c r="H167" t="s">
        <v>988</v>
      </c>
      <c r="I167" t="s">
        <v>778</v>
      </c>
      <c r="J167" t="s">
        <v>8</v>
      </c>
      <c r="K167" t="s">
        <v>30</v>
      </c>
      <c r="L167">
        <v>0</v>
      </c>
    </row>
    <row r="168" spans="1:12" x14ac:dyDescent="0.3">
      <c r="A168" t="s">
        <v>769</v>
      </c>
      <c r="B168">
        <v>9452611</v>
      </c>
      <c r="C168" t="s">
        <v>792</v>
      </c>
      <c r="D168" t="s">
        <v>793</v>
      </c>
      <c r="E168" t="s">
        <v>393</v>
      </c>
      <c r="F168" t="s">
        <v>11</v>
      </c>
      <c r="G168" t="s">
        <v>854</v>
      </c>
      <c r="H168" t="s">
        <v>988</v>
      </c>
      <c r="I168" t="s">
        <v>778</v>
      </c>
      <c r="J168" t="s">
        <v>8</v>
      </c>
      <c r="K168" t="s">
        <v>853</v>
      </c>
      <c r="L168">
        <v>0</v>
      </c>
    </row>
    <row r="169" spans="1:12" x14ac:dyDescent="0.3">
      <c r="A169" t="s">
        <v>769</v>
      </c>
      <c r="B169">
        <v>9452612</v>
      </c>
      <c r="C169" t="s">
        <v>792</v>
      </c>
      <c r="D169" t="s">
        <v>793</v>
      </c>
      <c r="E169" t="s">
        <v>393</v>
      </c>
      <c r="F169" t="s">
        <v>868</v>
      </c>
      <c r="G169" t="s">
        <v>869</v>
      </c>
      <c r="H169" t="s">
        <v>988</v>
      </c>
      <c r="I169" t="s">
        <v>778</v>
      </c>
      <c r="J169" t="s">
        <v>8</v>
      </c>
      <c r="K169" t="s">
        <v>321</v>
      </c>
      <c r="L169">
        <v>2500</v>
      </c>
    </row>
    <row r="170" spans="1:12" x14ac:dyDescent="0.3">
      <c r="A170" t="s">
        <v>769</v>
      </c>
      <c r="B170">
        <v>9452613</v>
      </c>
      <c r="C170" t="s">
        <v>792</v>
      </c>
      <c r="D170" t="s">
        <v>793</v>
      </c>
      <c r="E170" t="s">
        <v>393</v>
      </c>
      <c r="F170" t="s">
        <v>11</v>
      </c>
      <c r="G170" t="s">
        <v>38</v>
      </c>
      <c r="H170" t="s">
        <v>988</v>
      </c>
      <c r="I170" t="s">
        <v>778</v>
      </c>
      <c r="J170" t="s">
        <v>8</v>
      </c>
      <c r="K170" t="s">
        <v>39</v>
      </c>
      <c r="L170">
        <v>0</v>
      </c>
    </row>
    <row r="171" spans="1:12" x14ac:dyDescent="0.3">
      <c r="A171" t="s">
        <v>769</v>
      </c>
      <c r="B171">
        <v>9452614</v>
      </c>
      <c r="C171" t="s">
        <v>792</v>
      </c>
      <c r="D171" t="s">
        <v>793</v>
      </c>
      <c r="E171" t="s">
        <v>6</v>
      </c>
      <c r="F171" t="s">
        <v>797</v>
      </c>
      <c r="G171" t="s">
        <v>7</v>
      </c>
      <c r="H171" t="s">
        <v>988</v>
      </c>
      <c r="I171" t="s">
        <v>773</v>
      </c>
      <c r="J171" t="s">
        <v>8</v>
      </c>
      <c r="K171" t="s">
        <v>9</v>
      </c>
      <c r="L171">
        <v>6960</v>
      </c>
    </row>
    <row r="172" spans="1:12" x14ac:dyDescent="0.3">
      <c r="A172" t="s">
        <v>769</v>
      </c>
      <c r="B172">
        <v>9452615</v>
      </c>
      <c r="C172" t="s">
        <v>792</v>
      </c>
      <c r="D172" t="s">
        <v>793</v>
      </c>
      <c r="E172" t="s">
        <v>393</v>
      </c>
      <c r="F172" t="s">
        <v>11</v>
      </c>
      <c r="G172" t="s">
        <v>814</v>
      </c>
      <c r="H172" t="s">
        <v>988</v>
      </c>
      <c r="I172" t="s">
        <v>773</v>
      </c>
      <c r="J172" t="s">
        <v>8</v>
      </c>
      <c r="K172" t="s">
        <v>15</v>
      </c>
      <c r="L172">
        <v>0</v>
      </c>
    </row>
    <row r="173" spans="1:12" x14ac:dyDescent="0.3">
      <c r="A173" t="s">
        <v>769</v>
      </c>
      <c r="B173">
        <v>9452616</v>
      </c>
      <c r="C173" t="s">
        <v>792</v>
      </c>
      <c r="D173" t="s">
        <v>793</v>
      </c>
      <c r="E173" t="s">
        <v>393</v>
      </c>
      <c r="F173" t="s">
        <v>829</v>
      </c>
      <c r="G173" t="s">
        <v>22</v>
      </c>
      <c r="H173" t="s">
        <v>988</v>
      </c>
      <c r="I173" t="s">
        <v>773</v>
      </c>
      <c r="J173" t="s">
        <v>8</v>
      </c>
      <c r="K173" t="s">
        <v>23</v>
      </c>
      <c r="L173">
        <v>0</v>
      </c>
    </row>
    <row r="174" spans="1:12" x14ac:dyDescent="0.3">
      <c r="A174" t="s">
        <v>769</v>
      </c>
      <c r="B174">
        <v>9452617</v>
      </c>
      <c r="C174" t="s">
        <v>792</v>
      </c>
      <c r="D174" t="s">
        <v>793</v>
      </c>
      <c r="E174" t="s">
        <v>393</v>
      </c>
      <c r="F174" t="s">
        <v>11</v>
      </c>
      <c r="G174" t="s">
        <v>27</v>
      </c>
      <c r="H174" t="s">
        <v>988</v>
      </c>
      <c r="I174" t="s">
        <v>773</v>
      </c>
      <c r="J174" t="s">
        <v>8</v>
      </c>
      <c r="K174" t="s">
        <v>28</v>
      </c>
      <c r="L174">
        <v>0</v>
      </c>
    </row>
    <row r="175" spans="1:12" x14ac:dyDescent="0.3">
      <c r="A175" t="s">
        <v>769</v>
      </c>
      <c r="B175">
        <v>9452618</v>
      </c>
      <c r="C175" t="s">
        <v>792</v>
      </c>
      <c r="D175" t="s">
        <v>793</v>
      </c>
      <c r="E175" t="s">
        <v>393</v>
      </c>
      <c r="F175" t="s">
        <v>849</v>
      </c>
      <c r="G175" t="s">
        <v>29</v>
      </c>
      <c r="H175" t="s">
        <v>988</v>
      </c>
      <c r="I175" t="s">
        <v>773</v>
      </c>
      <c r="J175" t="s">
        <v>8</v>
      </c>
      <c r="K175" t="s">
        <v>30</v>
      </c>
      <c r="L175">
        <v>0</v>
      </c>
    </row>
    <row r="176" spans="1:12" x14ac:dyDescent="0.3">
      <c r="A176" t="s">
        <v>769</v>
      </c>
      <c r="B176">
        <v>9452401</v>
      </c>
      <c r="C176" t="s">
        <v>792</v>
      </c>
      <c r="D176" t="s">
        <v>793</v>
      </c>
      <c r="E176" t="s">
        <v>6</v>
      </c>
      <c r="F176" t="s">
        <v>797</v>
      </c>
      <c r="G176" t="s">
        <v>7</v>
      </c>
      <c r="H176" t="s">
        <v>986</v>
      </c>
      <c r="I176" t="s">
        <v>778</v>
      </c>
      <c r="J176" t="s">
        <v>8</v>
      </c>
      <c r="K176" t="s">
        <v>9</v>
      </c>
      <c r="L176">
        <v>2800</v>
      </c>
    </row>
    <row r="177" spans="1:12" x14ac:dyDescent="0.3">
      <c r="A177" t="s">
        <v>769</v>
      </c>
      <c r="B177">
        <v>9452402</v>
      </c>
      <c r="C177" t="s">
        <v>792</v>
      </c>
      <c r="D177" t="s">
        <v>793</v>
      </c>
      <c r="E177" t="s">
        <v>802</v>
      </c>
      <c r="F177" t="s">
        <v>805</v>
      </c>
      <c r="G177" t="s">
        <v>162</v>
      </c>
      <c r="H177" t="s">
        <v>986</v>
      </c>
      <c r="I177" t="s">
        <v>778</v>
      </c>
      <c r="J177" t="s">
        <v>8</v>
      </c>
      <c r="K177" t="s">
        <v>160</v>
      </c>
      <c r="L177">
        <v>0</v>
      </c>
    </row>
    <row r="178" spans="1:12" x14ac:dyDescent="0.3">
      <c r="A178" t="s">
        <v>769</v>
      </c>
      <c r="B178">
        <v>9452403</v>
      </c>
      <c r="C178" t="s">
        <v>792</v>
      </c>
      <c r="D178" t="s">
        <v>793</v>
      </c>
      <c r="E178" t="s">
        <v>10</v>
      </c>
      <c r="F178" t="s">
        <v>11</v>
      </c>
      <c r="G178" t="s">
        <v>12</v>
      </c>
      <c r="H178" t="s">
        <v>986</v>
      </c>
      <c r="I178" t="s">
        <v>778</v>
      </c>
      <c r="J178" t="s">
        <v>8</v>
      </c>
      <c r="K178" t="s">
        <v>13</v>
      </c>
      <c r="L178">
        <v>0</v>
      </c>
    </row>
    <row r="179" spans="1:12" x14ac:dyDescent="0.3">
      <c r="A179" t="s">
        <v>769</v>
      </c>
      <c r="B179">
        <v>9452404</v>
      </c>
      <c r="C179" t="s">
        <v>792</v>
      </c>
      <c r="D179" t="s">
        <v>793</v>
      </c>
      <c r="E179" t="s">
        <v>393</v>
      </c>
      <c r="F179" t="s">
        <v>11</v>
      </c>
      <c r="G179" t="s">
        <v>814</v>
      </c>
      <c r="H179" t="s">
        <v>986</v>
      </c>
      <c r="I179" t="s">
        <v>778</v>
      </c>
      <c r="J179" t="s">
        <v>8</v>
      </c>
      <c r="K179" t="s">
        <v>15</v>
      </c>
      <c r="L179">
        <v>0</v>
      </c>
    </row>
    <row r="180" spans="1:12" x14ac:dyDescent="0.3">
      <c r="A180" t="s">
        <v>769</v>
      </c>
      <c r="B180">
        <v>9452405</v>
      </c>
      <c r="C180" t="s">
        <v>792</v>
      </c>
      <c r="D180" t="s">
        <v>793</v>
      </c>
      <c r="E180" t="s">
        <v>393</v>
      </c>
      <c r="F180" t="s">
        <v>11</v>
      </c>
      <c r="G180" t="s">
        <v>17</v>
      </c>
      <c r="H180" t="s">
        <v>986</v>
      </c>
      <c r="I180" t="s">
        <v>778</v>
      </c>
      <c r="J180" t="s">
        <v>8</v>
      </c>
      <c r="K180" t="s">
        <v>18</v>
      </c>
      <c r="L180">
        <v>0</v>
      </c>
    </row>
    <row r="181" spans="1:12" x14ac:dyDescent="0.3">
      <c r="A181" t="s">
        <v>769</v>
      </c>
      <c r="B181">
        <v>9452406</v>
      </c>
      <c r="C181" t="s">
        <v>792</v>
      </c>
      <c r="D181" t="s">
        <v>793</v>
      </c>
      <c r="E181" t="s">
        <v>393</v>
      </c>
      <c r="F181" t="s">
        <v>11</v>
      </c>
      <c r="G181" t="s">
        <v>19</v>
      </c>
      <c r="H181" t="s">
        <v>986</v>
      </c>
      <c r="I181" t="s">
        <v>778</v>
      </c>
      <c r="J181" t="s">
        <v>8</v>
      </c>
      <c r="K181" t="s">
        <v>20</v>
      </c>
      <c r="L181">
        <v>0</v>
      </c>
    </row>
    <row r="182" spans="1:12" x14ac:dyDescent="0.3">
      <c r="A182" t="s">
        <v>769</v>
      </c>
      <c r="B182">
        <v>9452407</v>
      </c>
      <c r="C182" t="s">
        <v>792</v>
      </c>
      <c r="D182" t="s">
        <v>793</v>
      </c>
      <c r="E182" t="s">
        <v>393</v>
      </c>
      <c r="F182" t="s">
        <v>11</v>
      </c>
      <c r="G182" t="s">
        <v>822</v>
      </c>
      <c r="H182" t="s">
        <v>986</v>
      </c>
      <c r="I182" t="s">
        <v>778</v>
      </c>
      <c r="J182" t="s">
        <v>8</v>
      </c>
      <c r="K182" t="s">
        <v>21</v>
      </c>
      <c r="L182">
        <v>0</v>
      </c>
    </row>
    <row r="183" spans="1:12" x14ac:dyDescent="0.3">
      <c r="A183" t="s">
        <v>769</v>
      </c>
      <c r="B183">
        <v>9452408</v>
      </c>
      <c r="C183" t="s">
        <v>792</v>
      </c>
      <c r="D183" t="s">
        <v>793</v>
      </c>
      <c r="E183" t="s">
        <v>393</v>
      </c>
      <c r="F183" t="s">
        <v>11</v>
      </c>
      <c r="G183" t="s">
        <v>833</v>
      </c>
      <c r="H183" t="s">
        <v>986</v>
      </c>
      <c r="I183" t="s">
        <v>778</v>
      </c>
      <c r="J183" t="s">
        <v>8</v>
      </c>
      <c r="K183" t="s">
        <v>24</v>
      </c>
      <c r="L183">
        <v>0</v>
      </c>
    </row>
    <row r="184" spans="1:12" x14ac:dyDescent="0.3">
      <c r="A184" t="s">
        <v>769</v>
      </c>
      <c r="B184">
        <v>9452409</v>
      </c>
      <c r="C184" t="s">
        <v>792</v>
      </c>
      <c r="D184" t="s">
        <v>793</v>
      </c>
      <c r="E184" t="s">
        <v>393</v>
      </c>
      <c r="F184" t="s">
        <v>11</v>
      </c>
      <c r="G184" t="s">
        <v>25</v>
      </c>
      <c r="H184" t="s">
        <v>986</v>
      </c>
      <c r="I184" t="s">
        <v>778</v>
      </c>
      <c r="J184" t="s">
        <v>8</v>
      </c>
      <c r="K184" t="s">
        <v>26</v>
      </c>
      <c r="L184">
        <v>0</v>
      </c>
    </row>
    <row r="185" spans="1:12" x14ac:dyDescent="0.3">
      <c r="A185" t="s">
        <v>769</v>
      </c>
      <c r="B185">
        <v>9452410</v>
      </c>
      <c r="C185" t="s">
        <v>792</v>
      </c>
      <c r="D185" t="s">
        <v>793</v>
      </c>
      <c r="E185" t="s">
        <v>393</v>
      </c>
      <c r="F185" t="s">
        <v>11</v>
      </c>
      <c r="G185" t="s">
        <v>845</v>
      </c>
      <c r="H185" t="s">
        <v>986</v>
      </c>
      <c r="I185" t="s">
        <v>778</v>
      </c>
      <c r="J185" t="s">
        <v>8</v>
      </c>
      <c r="K185" t="s">
        <v>268</v>
      </c>
      <c r="L185">
        <v>0</v>
      </c>
    </row>
    <row r="186" spans="1:12" x14ac:dyDescent="0.3">
      <c r="A186" t="s">
        <v>769</v>
      </c>
      <c r="B186">
        <v>9452411</v>
      </c>
      <c r="C186" t="s">
        <v>792</v>
      </c>
      <c r="D186" t="s">
        <v>793</v>
      </c>
      <c r="E186" t="s">
        <v>393</v>
      </c>
      <c r="F186" t="s">
        <v>11</v>
      </c>
      <c r="G186" t="s">
        <v>27</v>
      </c>
      <c r="H186" t="s">
        <v>986</v>
      </c>
      <c r="I186" t="s">
        <v>778</v>
      </c>
      <c r="J186" t="s">
        <v>8</v>
      </c>
      <c r="K186" t="s">
        <v>28</v>
      </c>
      <c r="L186">
        <v>0</v>
      </c>
    </row>
    <row r="187" spans="1:12" x14ac:dyDescent="0.3">
      <c r="A187" t="s">
        <v>769</v>
      </c>
      <c r="B187">
        <v>9452412</v>
      </c>
      <c r="C187" t="s">
        <v>792</v>
      </c>
      <c r="D187" t="s">
        <v>793</v>
      </c>
      <c r="E187" t="s">
        <v>393</v>
      </c>
      <c r="F187" t="s">
        <v>849</v>
      </c>
      <c r="G187" t="s">
        <v>29</v>
      </c>
      <c r="H187" t="s">
        <v>986</v>
      </c>
      <c r="I187" t="s">
        <v>778</v>
      </c>
      <c r="J187" t="s">
        <v>8</v>
      </c>
      <c r="K187" t="s">
        <v>30</v>
      </c>
      <c r="L187">
        <v>135</v>
      </c>
    </row>
    <row r="188" spans="1:12" x14ac:dyDescent="0.3">
      <c r="A188" t="s">
        <v>769</v>
      </c>
      <c r="B188">
        <v>9452413</v>
      </c>
      <c r="C188" t="s">
        <v>792</v>
      </c>
      <c r="D188" t="s">
        <v>793</v>
      </c>
      <c r="E188" t="s">
        <v>393</v>
      </c>
      <c r="F188" t="s">
        <v>11</v>
      </c>
      <c r="G188" t="s">
        <v>854</v>
      </c>
      <c r="H188" t="s">
        <v>986</v>
      </c>
      <c r="I188" t="s">
        <v>778</v>
      </c>
      <c r="J188" t="s">
        <v>8</v>
      </c>
      <c r="K188" t="s">
        <v>853</v>
      </c>
      <c r="L188">
        <v>0</v>
      </c>
    </row>
    <row r="189" spans="1:12" x14ac:dyDescent="0.3">
      <c r="A189" t="s">
        <v>769</v>
      </c>
      <c r="B189">
        <v>9452414</v>
      </c>
      <c r="C189" t="s">
        <v>792</v>
      </c>
      <c r="D189" t="s">
        <v>793</v>
      </c>
      <c r="E189" t="s">
        <v>393</v>
      </c>
      <c r="F189" t="s">
        <v>868</v>
      </c>
      <c r="G189" t="s">
        <v>869</v>
      </c>
      <c r="H189" t="s">
        <v>986</v>
      </c>
      <c r="I189" t="s">
        <v>778</v>
      </c>
      <c r="J189" t="s">
        <v>8</v>
      </c>
      <c r="K189" t="s">
        <v>321</v>
      </c>
      <c r="L189">
        <v>2500</v>
      </c>
    </row>
    <row r="190" spans="1:12" x14ac:dyDescent="0.3">
      <c r="A190" t="s">
        <v>769</v>
      </c>
      <c r="B190">
        <v>9452415</v>
      </c>
      <c r="C190" t="s">
        <v>792</v>
      </c>
      <c r="D190" t="s">
        <v>793</v>
      </c>
      <c r="E190" t="s">
        <v>393</v>
      </c>
      <c r="F190" t="s">
        <v>11</v>
      </c>
      <c r="G190" t="s">
        <v>36</v>
      </c>
      <c r="H190" t="s">
        <v>986</v>
      </c>
      <c r="I190" t="s">
        <v>778</v>
      </c>
      <c r="J190" t="s">
        <v>8</v>
      </c>
      <c r="K190" t="s">
        <v>37</v>
      </c>
      <c r="L190">
        <v>0</v>
      </c>
    </row>
    <row r="191" spans="1:12" x14ac:dyDescent="0.3">
      <c r="A191" t="s">
        <v>769</v>
      </c>
      <c r="B191">
        <v>9452416</v>
      </c>
      <c r="C191" t="s">
        <v>792</v>
      </c>
      <c r="D191" t="s">
        <v>793</v>
      </c>
      <c r="E191" t="s">
        <v>393</v>
      </c>
      <c r="F191" t="s">
        <v>11</v>
      </c>
      <c r="G191" t="s">
        <v>38</v>
      </c>
      <c r="H191" t="s">
        <v>986</v>
      </c>
      <c r="I191" t="s">
        <v>778</v>
      </c>
      <c r="J191" t="s">
        <v>8</v>
      </c>
      <c r="K191" t="s">
        <v>39</v>
      </c>
      <c r="L191">
        <v>0</v>
      </c>
    </row>
    <row r="192" spans="1:12" x14ac:dyDescent="0.3">
      <c r="A192" t="s">
        <v>769</v>
      </c>
      <c r="B192">
        <v>9452417</v>
      </c>
      <c r="C192" t="s">
        <v>792</v>
      </c>
      <c r="D192" t="s">
        <v>793</v>
      </c>
      <c r="E192" t="s">
        <v>393</v>
      </c>
      <c r="F192" t="s">
        <v>884</v>
      </c>
      <c r="G192" t="s">
        <v>40</v>
      </c>
      <c r="H192" t="s">
        <v>986</v>
      </c>
      <c r="I192" t="s">
        <v>778</v>
      </c>
      <c r="J192" t="s">
        <v>8</v>
      </c>
      <c r="K192" t="s">
        <v>41</v>
      </c>
      <c r="L192">
        <v>0</v>
      </c>
    </row>
    <row r="193" spans="1:12" x14ac:dyDescent="0.3">
      <c r="A193" t="s">
        <v>769</v>
      </c>
      <c r="B193">
        <v>9452418</v>
      </c>
      <c r="C193" t="s">
        <v>792</v>
      </c>
      <c r="D193" t="s">
        <v>793</v>
      </c>
      <c r="E193" t="s">
        <v>6</v>
      </c>
      <c r="F193" t="s">
        <v>797</v>
      </c>
      <c r="G193" t="s">
        <v>7</v>
      </c>
      <c r="H193" t="s">
        <v>986</v>
      </c>
      <c r="I193" t="s">
        <v>773</v>
      </c>
      <c r="J193" t="s">
        <v>8</v>
      </c>
      <c r="K193" t="s">
        <v>9</v>
      </c>
      <c r="L193">
        <v>-1050</v>
      </c>
    </row>
    <row r="194" spans="1:12" x14ac:dyDescent="0.3">
      <c r="A194" t="s">
        <v>769</v>
      </c>
      <c r="B194">
        <v>9452419</v>
      </c>
      <c r="C194" t="s">
        <v>792</v>
      </c>
      <c r="D194" t="s">
        <v>793</v>
      </c>
      <c r="E194" t="s">
        <v>802</v>
      </c>
      <c r="F194" t="s">
        <v>805</v>
      </c>
      <c r="G194" t="s">
        <v>162</v>
      </c>
      <c r="H194" t="s">
        <v>986</v>
      </c>
      <c r="I194" t="s">
        <v>773</v>
      </c>
      <c r="J194" t="s">
        <v>8</v>
      </c>
      <c r="K194" t="s">
        <v>160</v>
      </c>
      <c r="L194">
        <v>0</v>
      </c>
    </row>
    <row r="195" spans="1:12" x14ac:dyDescent="0.3">
      <c r="A195" t="s">
        <v>769</v>
      </c>
      <c r="B195">
        <v>9452420</v>
      </c>
      <c r="C195" t="s">
        <v>792</v>
      </c>
      <c r="D195" t="s">
        <v>793</v>
      </c>
      <c r="E195" t="s">
        <v>10</v>
      </c>
      <c r="F195" t="s">
        <v>11</v>
      </c>
      <c r="G195" t="s">
        <v>12</v>
      </c>
      <c r="H195" t="s">
        <v>986</v>
      </c>
      <c r="I195" t="s">
        <v>773</v>
      </c>
      <c r="J195" t="s">
        <v>8</v>
      </c>
      <c r="K195" t="s">
        <v>13</v>
      </c>
      <c r="L195">
        <v>0</v>
      </c>
    </row>
    <row r="196" spans="1:12" x14ac:dyDescent="0.3">
      <c r="A196" t="s">
        <v>769</v>
      </c>
      <c r="B196">
        <v>9452421</v>
      </c>
      <c r="C196" t="s">
        <v>792</v>
      </c>
      <c r="D196" t="s">
        <v>793</v>
      </c>
      <c r="E196" t="s">
        <v>393</v>
      </c>
      <c r="F196" t="s">
        <v>11</v>
      </c>
      <c r="G196" t="s">
        <v>814</v>
      </c>
      <c r="H196" t="s">
        <v>986</v>
      </c>
      <c r="I196" t="s">
        <v>773</v>
      </c>
      <c r="J196" t="s">
        <v>8</v>
      </c>
      <c r="K196" t="s">
        <v>15</v>
      </c>
      <c r="L196">
        <v>0</v>
      </c>
    </row>
    <row r="197" spans="1:12" x14ac:dyDescent="0.3">
      <c r="A197" t="s">
        <v>769</v>
      </c>
      <c r="B197">
        <v>9452422</v>
      </c>
      <c r="C197" t="s">
        <v>792</v>
      </c>
      <c r="D197" t="s">
        <v>793</v>
      </c>
      <c r="E197" t="s">
        <v>393</v>
      </c>
      <c r="F197" t="s">
        <v>11</v>
      </c>
      <c r="G197" t="s">
        <v>17</v>
      </c>
      <c r="H197" t="s">
        <v>986</v>
      </c>
      <c r="I197" t="s">
        <v>773</v>
      </c>
      <c r="J197" t="s">
        <v>8</v>
      </c>
      <c r="K197" t="s">
        <v>18</v>
      </c>
      <c r="L197">
        <v>0</v>
      </c>
    </row>
    <row r="198" spans="1:12" x14ac:dyDescent="0.3">
      <c r="A198" t="s">
        <v>769</v>
      </c>
      <c r="B198">
        <v>9452423</v>
      </c>
      <c r="C198" t="s">
        <v>792</v>
      </c>
      <c r="D198" t="s">
        <v>793</v>
      </c>
      <c r="E198" t="s">
        <v>393</v>
      </c>
      <c r="F198" t="s">
        <v>11</v>
      </c>
      <c r="G198" t="s">
        <v>19</v>
      </c>
      <c r="H198" t="s">
        <v>986</v>
      </c>
      <c r="I198" t="s">
        <v>773</v>
      </c>
      <c r="J198" t="s">
        <v>8</v>
      </c>
      <c r="K198" t="s">
        <v>20</v>
      </c>
      <c r="L198">
        <v>0</v>
      </c>
    </row>
    <row r="199" spans="1:12" x14ac:dyDescent="0.3">
      <c r="A199" t="s">
        <v>769</v>
      </c>
      <c r="B199">
        <v>9452424</v>
      </c>
      <c r="C199" t="s">
        <v>792</v>
      </c>
      <c r="D199" t="s">
        <v>793</v>
      </c>
      <c r="E199" t="s">
        <v>393</v>
      </c>
      <c r="F199" t="s">
        <v>11</v>
      </c>
      <c r="G199" t="s">
        <v>822</v>
      </c>
      <c r="H199" t="s">
        <v>986</v>
      </c>
      <c r="I199" t="s">
        <v>773</v>
      </c>
      <c r="J199" t="s">
        <v>8</v>
      </c>
      <c r="K199" t="s">
        <v>21</v>
      </c>
      <c r="L199">
        <v>0</v>
      </c>
    </row>
    <row r="200" spans="1:12" x14ac:dyDescent="0.3">
      <c r="A200" t="s">
        <v>769</v>
      </c>
      <c r="B200">
        <v>9452425</v>
      </c>
      <c r="C200" t="s">
        <v>792</v>
      </c>
      <c r="D200" t="s">
        <v>793</v>
      </c>
      <c r="E200" t="s">
        <v>393</v>
      </c>
      <c r="F200" t="s">
        <v>11</v>
      </c>
      <c r="G200" t="s">
        <v>833</v>
      </c>
      <c r="H200" t="s">
        <v>986</v>
      </c>
      <c r="I200" t="s">
        <v>773</v>
      </c>
      <c r="J200" t="s">
        <v>8</v>
      </c>
      <c r="K200" t="s">
        <v>24</v>
      </c>
      <c r="L200">
        <v>0</v>
      </c>
    </row>
    <row r="201" spans="1:12" x14ac:dyDescent="0.3">
      <c r="A201" t="s">
        <v>769</v>
      </c>
      <c r="B201">
        <v>9452426</v>
      </c>
      <c r="C201" t="s">
        <v>792</v>
      </c>
      <c r="D201" t="s">
        <v>793</v>
      </c>
      <c r="E201" t="s">
        <v>393</v>
      </c>
      <c r="F201" t="s">
        <v>11</v>
      </c>
      <c r="G201" t="s">
        <v>25</v>
      </c>
      <c r="H201" t="s">
        <v>986</v>
      </c>
      <c r="I201" t="s">
        <v>773</v>
      </c>
      <c r="J201" t="s">
        <v>8</v>
      </c>
      <c r="K201" t="s">
        <v>26</v>
      </c>
      <c r="L201">
        <v>0</v>
      </c>
    </row>
    <row r="202" spans="1:12" x14ac:dyDescent="0.3">
      <c r="A202" t="s">
        <v>769</v>
      </c>
      <c r="B202">
        <v>9452427</v>
      </c>
      <c r="C202" t="s">
        <v>792</v>
      </c>
      <c r="D202" t="s">
        <v>793</v>
      </c>
      <c r="E202" t="s">
        <v>393</v>
      </c>
      <c r="F202" t="s">
        <v>11</v>
      </c>
      <c r="G202" t="s">
        <v>845</v>
      </c>
      <c r="H202" t="s">
        <v>986</v>
      </c>
      <c r="I202" t="s">
        <v>773</v>
      </c>
      <c r="J202" t="s">
        <v>8</v>
      </c>
      <c r="K202" t="s">
        <v>268</v>
      </c>
      <c r="L202">
        <v>0</v>
      </c>
    </row>
    <row r="203" spans="1:12" x14ac:dyDescent="0.3">
      <c r="A203" t="s">
        <v>769</v>
      </c>
      <c r="B203">
        <v>9452428</v>
      </c>
      <c r="C203" t="s">
        <v>792</v>
      </c>
      <c r="D203" t="s">
        <v>793</v>
      </c>
      <c r="E203" t="s">
        <v>393</v>
      </c>
      <c r="F203" t="s">
        <v>11</v>
      </c>
      <c r="G203" t="s">
        <v>27</v>
      </c>
      <c r="H203" t="s">
        <v>986</v>
      </c>
      <c r="I203" t="s">
        <v>773</v>
      </c>
      <c r="J203" t="s">
        <v>8</v>
      </c>
      <c r="K203" t="s">
        <v>28</v>
      </c>
      <c r="L203">
        <v>0</v>
      </c>
    </row>
    <row r="204" spans="1:12" x14ac:dyDescent="0.3">
      <c r="A204" t="s">
        <v>769</v>
      </c>
      <c r="B204">
        <v>9452429</v>
      </c>
      <c r="C204" t="s">
        <v>792</v>
      </c>
      <c r="D204" t="s">
        <v>793</v>
      </c>
      <c r="E204" t="s">
        <v>393</v>
      </c>
      <c r="F204" t="s">
        <v>849</v>
      </c>
      <c r="G204" t="s">
        <v>29</v>
      </c>
      <c r="H204" t="s">
        <v>986</v>
      </c>
      <c r="I204" t="s">
        <v>773</v>
      </c>
      <c r="J204" t="s">
        <v>8</v>
      </c>
      <c r="K204" t="s">
        <v>30</v>
      </c>
      <c r="L204">
        <v>0</v>
      </c>
    </row>
    <row r="205" spans="1:12" x14ac:dyDescent="0.3">
      <c r="A205" t="s">
        <v>769</v>
      </c>
      <c r="B205">
        <v>9452430</v>
      </c>
      <c r="C205" t="s">
        <v>792</v>
      </c>
      <c r="D205" t="s">
        <v>793</v>
      </c>
      <c r="E205" t="s">
        <v>393</v>
      </c>
      <c r="F205" t="s">
        <v>11</v>
      </c>
      <c r="G205" t="s">
        <v>854</v>
      </c>
      <c r="H205" t="s">
        <v>986</v>
      </c>
      <c r="I205" t="s">
        <v>773</v>
      </c>
      <c r="J205" t="s">
        <v>8</v>
      </c>
      <c r="K205" t="s">
        <v>853</v>
      </c>
      <c r="L205">
        <v>0</v>
      </c>
    </row>
    <row r="206" spans="1:12" x14ac:dyDescent="0.3">
      <c r="A206" t="s">
        <v>769</v>
      </c>
      <c r="B206">
        <v>9452431</v>
      </c>
      <c r="C206" t="s">
        <v>792</v>
      </c>
      <c r="D206" t="s">
        <v>793</v>
      </c>
      <c r="E206" t="s">
        <v>393</v>
      </c>
      <c r="F206" t="s">
        <v>868</v>
      </c>
      <c r="G206" t="s">
        <v>869</v>
      </c>
      <c r="H206" t="s">
        <v>986</v>
      </c>
      <c r="I206" t="s">
        <v>773</v>
      </c>
      <c r="J206" t="s">
        <v>8</v>
      </c>
      <c r="K206" t="s">
        <v>321</v>
      </c>
      <c r="L206">
        <v>2400</v>
      </c>
    </row>
    <row r="207" spans="1:12" x14ac:dyDescent="0.3">
      <c r="A207" t="s">
        <v>769</v>
      </c>
      <c r="B207">
        <v>9452432</v>
      </c>
      <c r="C207" t="s">
        <v>792</v>
      </c>
      <c r="D207" t="s">
        <v>793</v>
      </c>
      <c r="E207" t="s">
        <v>393</v>
      </c>
      <c r="F207" t="s">
        <v>11</v>
      </c>
      <c r="G207" t="s">
        <v>36</v>
      </c>
      <c r="H207" t="s">
        <v>986</v>
      </c>
      <c r="I207" t="s">
        <v>773</v>
      </c>
      <c r="J207" t="s">
        <v>8</v>
      </c>
      <c r="K207" t="s">
        <v>37</v>
      </c>
      <c r="L207">
        <v>0</v>
      </c>
    </row>
    <row r="208" spans="1:12" x14ac:dyDescent="0.3">
      <c r="A208" t="s">
        <v>769</v>
      </c>
      <c r="B208">
        <v>9452433</v>
      </c>
      <c r="C208" t="s">
        <v>792</v>
      </c>
      <c r="D208" t="s">
        <v>793</v>
      </c>
      <c r="E208" t="s">
        <v>393</v>
      </c>
      <c r="F208" t="s">
        <v>11</v>
      </c>
      <c r="G208" t="s">
        <v>38</v>
      </c>
      <c r="H208" t="s">
        <v>986</v>
      </c>
      <c r="I208" t="s">
        <v>773</v>
      </c>
      <c r="J208" t="s">
        <v>8</v>
      </c>
      <c r="K208" t="s">
        <v>39</v>
      </c>
      <c r="L208">
        <v>0</v>
      </c>
    </row>
    <row r="209" spans="1:12" x14ac:dyDescent="0.3">
      <c r="A209" t="s">
        <v>769</v>
      </c>
      <c r="B209">
        <v>9452434</v>
      </c>
      <c r="C209" t="s">
        <v>792</v>
      </c>
      <c r="D209" t="s">
        <v>793</v>
      </c>
      <c r="E209" t="s">
        <v>393</v>
      </c>
      <c r="F209" t="s">
        <v>884</v>
      </c>
      <c r="G209" t="s">
        <v>40</v>
      </c>
      <c r="H209" t="s">
        <v>986</v>
      </c>
      <c r="I209" t="s">
        <v>773</v>
      </c>
      <c r="J209" t="s">
        <v>8</v>
      </c>
      <c r="K209" t="s">
        <v>41</v>
      </c>
      <c r="L209">
        <v>0</v>
      </c>
    </row>
    <row r="210" spans="1:12" x14ac:dyDescent="0.3">
      <c r="A210" t="s">
        <v>769</v>
      </c>
      <c r="B210">
        <v>9452435</v>
      </c>
      <c r="C210" t="s">
        <v>792</v>
      </c>
      <c r="D210" t="s">
        <v>793</v>
      </c>
      <c r="E210" t="s">
        <v>6</v>
      </c>
      <c r="F210" t="s">
        <v>797</v>
      </c>
      <c r="G210" t="s">
        <v>7</v>
      </c>
      <c r="H210" t="s">
        <v>986</v>
      </c>
      <c r="I210" t="s">
        <v>774</v>
      </c>
      <c r="J210" t="s">
        <v>8</v>
      </c>
      <c r="K210" t="s">
        <v>9</v>
      </c>
      <c r="L210">
        <v>481.41</v>
      </c>
    </row>
    <row r="211" spans="1:12" x14ac:dyDescent="0.3">
      <c r="A211" t="s">
        <v>769</v>
      </c>
      <c r="B211">
        <v>9452436</v>
      </c>
      <c r="C211" t="s">
        <v>792</v>
      </c>
      <c r="D211" t="s">
        <v>793</v>
      </c>
      <c r="E211" t="s">
        <v>802</v>
      </c>
      <c r="F211" t="s">
        <v>805</v>
      </c>
      <c r="G211" t="s">
        <v>162</v>
      </c>
      <c r="H211" t="s">
        <v>986</v>
      </c>
      <c r="I211" t="s">
        <v>774</v>
      </c>
      <c r="J211" t="s">
        <v>8</v>
      </c>
      <c r="K211" t="s">
        <v>160</v>
      </c>
      <c r="L211">
        <v>0</v>
      </c>
    </row>
    <row r="212" spans="1:12" x14ac:dyDescent="0.3">
      <c r="A212" t="s">
        <v>769</v>
      </c>
      <c r="B212">
        <v>9452437</v>
      </c>
      <c r="C212" t="s">
        <v>792</v>
      </c>
      <c r="D212" t="s">
        <v>793</v>
      </c>
      <c r="E212" t="s">
        <v>10</v>
      </c>
      <c r="F212" t="s">
        <v>11</v>
      </c>
      <c r="G212" t="s">
        <v>12</v>
      </c>
      <c r="H212" t="s">
        <v>986</v>
      </c>
      <c r="I212" t="s">
        <v>774</v>
      </c>
      <c r="J212" t="s">
        <v>8</v>
      </c>
      <c r="K212" t="s">
        <v>13</v>
      </c>
      <c r="L212">
        <v>0</v>
      </c>
    </row>
    <row r="213" spans="1:12" x14ac:dyDescent="0.3">
      <c r="A213" t="s">
        <v>769</v>
      </c>
      <c r="B213">
        <v>9452438</v>
      </c>
      <c r="C213" t="s">
        <v>792</v>
      </c>
      <c r="D213" t="s">
        <v>793</v>
      </c>
      <c r="E213" t="s">
        <v>393</v>
      </c>
      <c r="F213" t="s">
        <v>11</v>
      </c>
      <c r="G213" t="s">
        <v>814</v>
      </c>
      <c r="H213" t="s">
        <v>986</v>
      </c>
      <c r="I213" t="s">
        <v>774</v>
      </c>
      <c r="J213" t="s">
        <v>8</v>
      </c>
      <c r="K213" t="s">
        <v>15</v>
      </c>
      <c r="L213">
        <v>0</v>
      </c>
    </row>
    <row r="214" spans="1:12" x14ac:dyDescent="0.3">
      <c r="A214" t="s">
        <v>769</v>
      </c>
      <c r="B214">
        <v>9452439</v>
      </c>
      <c r="C214" t="s">
        <v>792</v>
      </c>
      <c r="D214" t="s">
        <v>793</v>
      </c>
      <c r="E214" t="s">
        <v>393</v>
      </c>
      <c r="F214" t="s">
        <v>11</v>
      </c>
      <c r="G214" t="s">
        <v>17</v>
      </c>
      <c r="H214" t="s">
        <v>986</v>
      </c>
      <c r="I214" t="s">
        <v>774</v>
      </c>
      <c r="J214" t="s">
        <v>8</v>
      </c>
      <c r="K214" t="s">
        <v>18</v>
      </c>
      <c r="L214">
        <v>0</v>
      </c>
    </row>
    <row r="215" spans="1:12" x14ac:dyDescent="0.3">
      <c r="A215" t="s">
        <v>769</v>
      </c>
      <c r="B215">
        <v>9452440</v>
      </c>
      <c r="C215" t="s">
        <v>792</v>
      </c>
      <c r="D215" t="s">
        <v>793</v>
      </c>
      <c r="E215" t="s">
        <v>393</v>
      </c>
      <c r="F215" t="s">
        <v>11</v>
      </c>
      <c r="G215" t="s">
        <v>19</v>
      </c>
      <c r="H215" t="s">
        <v>986</v>
      </c>
      <c r="I215" t="s">
        <v>774</v>
      </c>
      <c r="J215" t="s">
        <v>8</v>
      </c>
      <c r="K215" t="s">
        <v>20</v>
      </c>
      <c r="L215">
        <v>0</v>
      </c>
    </row>
    <row r="216" spans="1:12" x14ac:dyDescent="0.3">
      <c r="A216" t="s">
        <v>769</v>
      </c>
      <c r="B216">
        <v>9452441</v>
      </c>
      <c r="C216" t="s">
        <v>792</v>
      </c>
      <c r="D216" t="s">
        <v>793</v>
      </c>
      <c r="E216" t="s">
        <v>393</v>
      </c>
      <c r="F216" t="s">
        <v>11</v>
      </c>
      <c r="G216" t="s">
        <v>822</v>
      </c>
      <c r="H216" t="s">
        <v>986</v>
      </c>
      <c r="I216" t="s">
        <v>774</v>
      </c>
      <c r="J216" t="s">
        <v>8</v>
      </c>
      <c r="K216" t="s">
        <v>21</v>
      </c>
      <c r="L216">
        <v>0</v>
      </c>
    </row>
    <row r="217" spans="1:12" x14ac:dyDescent="0.3">
      <c r="A217" t="s">
        <v>769</v>
      </c>
      <c r="B217">
        <v>9452442</v>
      </c>
      <c r="C217" t="s">
        <v>792</v>
      </c>
      <c r="D217" t="s">
        <v>793</v>
      </c>
      <c r="E217" t="s">
        <v>393</v>
      </c>
      <c r="F217" t="s">
        <v>11</v>
      </c>
      <c r="G217" t="s">
        <v>833</v>
      </c>
      <c r="H217" t="s">
        <v>986</v>
      </c>
      <c r="I217" t="s">
        <v>774</v>
      </c>
      <c r="J217" t="s">
        <v>8</v>
      </c>
      <c r="K217" t="s">
        <v>24</v>
      </c>
      <c r="L217">
        <v>0</v>
      </c>
    </row>
    <row r="218" spans="1:12" x14ac:dyDescent="0.3">
      <c r="A218" t="s">
        <v>769</v>
      </c>
      <c r="B218">
        <v>9452443</v>
      </c>
      <c r="C218" t="s">
        <v>792</v>
      </c>
      <c r="D218" t="s">
        <v>793</v>
      </c>
      <c r="E218" t="s">
        <v>393</v>
      </c>
      <c r="F218" t="s">
        <v>11</v>
      </c>
      <c r="G218" t="s">
        <v>25</v>
      </c>
      <c r="H218" t="s">
        <v>986</v>
      </c>
      <c r="I218" t="s">
        <v>774</v>
      </c>
      <c r="J218" t="s">
        <v>8</v>
      </c>
      <c r="K218" t="s">
        <v>26</v>
      </c>
      <c r="L218">
        <v>0</v>
      </c>
    </row>
    <row r="219" spans="1:12" x14ac:dyDescent="0.3">
      <c r="A219" t="s">
        <v>769</v>
      </c>
      <c r="B219">
        <v>9452444</v>
      </c>
      <c r="C219" t="s">
        <v>792</v>
      </c>
      <c r="D219" t="s">
        <v>793</v>
      </c>
      <c r="E219" t="s">
        <v>393</v>
      </c>
      <c r="F219" t="s">
        <v>11</v>
      </c>
      <c r="G219" t="s">
        <v>845</v>
      </c>
      <c r="H219" t="s">
        <v>986</v>
      </c>
      <c r="I219" t="s">
        <v>774</v>
      </c>
      <c r="J219" t="s">
        <v>8</v>
      </c>
      <c r="K219" t="s">
        <v>268</v>
      </c>
      <c r="L219">
        <v>0</v>
      </c>
    </row>
    <row r="220" spans="1:12" x14ac:dyDescent="0.3">
      <c r="A220" t="s">
        <v>769</v>
      </c>
      <c r="B220">
        <v>9452619</v>
      </c>
      <c r="C220" t="s">
        <v>792</v>
      </c>
      <c r="D220" t="s">
        <v>793</v>
      </c>
      <c r="E220" t="s">
        <v>393</v>
      </c>
      <c r="F220" t="s">
        <v>11</v>
      </c>
      <c r="G220" t="s">
        <v>854</v>
      </c>
      <c r="H220" t="s">
        <v>988</v>
      </c>
      <c r="I220" t="s">
        <v>773</v>
      </c>
      <c r="J220" t="s">
        <v>8</v>
      </c>
      <c r="K220" t="s">
        <v>853</v>
      </c>
      <c r="L220">
        <v>886</v>
      </c>
    </row>
    <row r="221" spans="1:12" x14ac:dyDescent="0.3">
      <c r="A221" t="s">
        <v>769</v>
      </c>
      <c r="B221">
        <v>9452620</v>
      </c>
      <c r="C221" t="s">
        <v>792</v>
      </c>
      <c r="D221" t="s">
        <v>793</v>
      </c>
      <c r="E221" t="s">
        <v>393</v>
      </c>
      <c r="F221" t="s">
        <v>868</v>
      </c>
      <c r="G221" t="s">
        <v>869</v>
      </c>
      <c r="H221" t="s">
        <v>988</v>
      </c>
      <c r="I221" t="s">
        <v>773</v>
      </c>
      <c r="J221" t="s">
        <v>8</v>
      </c>
      <c r="K221" t="s">
        <v>321</v>
      </c>
      <c r="L221">
        <v>2400</v>
      </c>
    </row>
    <row r="222" spans="1:12" x14ac:dyDescent="0.3">
      <c r="A222" t="s">
        <v>769</v>
      </c>
      <c r="B222">
        <v>9452621</v>
      </c>
      <c r="C222" t="s">
        <v>792</v>
      </c>
      <c r="D222" t="s">
        <v>793</v>
      </c>
      <c r="E222" t="s">
        <v>393</v>
      </c>
      <c r="F222" t="s">
        <v>11</v>
      </c>
      <c r="G222" t="s">
        <v>38</v>
      </c>
      <c r="H222" t="s">
        <v>988</v>
      </c>
      <c r="I222" t="s">
        <v>773</v>
      </c>
      <c r="J222" t="s">
        <v>8</v>
      </c>
      <c r="K222" t="s">
        <v>39</v>
      </c>
      <c r="L222">
        <v>0</v>
      </c>
    </row>
    <row r="223" spans="1:12" x14ac:dyDescent="0.3">
      <c r="A223" t="s">
        <v>769</v>
      </c>
      <c r="B223">
        <v>9452622</v>
      </c>
      <c r="C223" t="s">
        <v>792</v>
      </c>
      <c r="D223" t="s">
        <v>793</v>
      </c>
      <c r="E223" t="s">
        <v>6</v>
      </c>
      <c r="F223" t="s">
        <v>797</v>
      </c>
      <c r="G223" t="s">
        <v>7</v>
      </c>
      <c r="H223" t="s">
        <v>988</v>
      </c>
      <c r="I223" t="s">
        <v>774</v>
      </c>
      <c r="J223" t="s">
        <v>8</v>
      </c>
      <c r="K223" t="s">
        <v>9</v>
      </c>
      <c r="L223">
        <v>1350</v>
      </c>
    </row>
    <row r="224" spans="1:12" x14ac:dyDescent="0.3">
      <c r="A224" t="s">
        <v>769</v>
      </c>
      <c r="B224">
        <v>9452623</v>
      </c>
      <c r="C224" t="s">
        <v>792</v>
      </c>
      <c r="D224" t="s">
        <v>793</v>
      </c>
      <c r="E224" t="s">
        <v>393</v>
      </c>
      <c r="F224" t="s">
        <v>11</v>
      </c>
      <c r="G224" t="s">
        <v>814</v>
      </c>
      <c r="H224" t="s">
        <v>988</v>
      </c>
      <c r="I224" t="s">
        <v>774</v>
      </c>
      <c r="J224" t="s">
        <v>8</v>
      </c>
      <c r="K224" t="s">
        <v>15</v>
      </c>
      <c r="L224">
        <v>0</v>
      </c>
    </row>
    <row r="225" spans="1:12" x14ac:dyDescent="0.3">
      <c r="A225" t="s">
        <v>769</v>
      </c>
      <c r="B225">
        <v>9452624</v>
      </c>
      <c r="C225" t="s">
        <v>792</v>
      </c>
      <c r="D225" t="s">
        <v>793</v>
      </c>
      <c r="E225" t="s">
        <v>393</v>
      </c>
      <c r="F225" t="s">
        <v>829</v>
      </c>
      <c r="G225" t="s">
        <v>22</v>
      </c>
      <c r="H225" t="s">
        <v>988</v>
      </c>
      <c r="I225" t="s">
        <v>774</v>
      </c>
      <c r="J225" t="s">
        <v>8</v>
      </c>
      <c r="K225" t="s">
        <v>23</v>
      </c>
      <c r="L225">
        <v>0</v>
      </c>
    </row>
    <row r="226" spans="1:12" x14ac:dyDescent="0.3">
      <c r="A226" t="s">
        <v>769</v>
      </c>
      <c r="B226">
        <v>9452625</v>
      </c>
      <c r="C226" t="s">
        <v>792</v>
      </c>
      <c r="D226" t="s">
        <v>793</v>
      </c>
      <c r="E226" t="s">
        <v>393</v>
      </c>
      <c r="F226" t="s">
        <v>11</v>
      </c>
      <c r="G226" t="s">
        <v>27</v>
      </c>
      <c r="H226" t="s">
        <v>988</v>
      </c>
      <c r="I226" t="s">
        <v>774</v>
      </c>
      <c r="J226" t="s">
        <v>8</v>
      </c>
      <c r="K226" t="s">
        <v>28</v>
      </c>
      <c r="L226">
        <v>0</v>
      </c>
    </row>
    <row r="227" spans="1:12" x14ac:dyDescent="0.3">
      <c r="A227" t="s">
        <v>769</v>
      </c>
      <c r="B227">
        <v>9452626</v>
      </c>
      <c r="C227" t="s">
        <v>792</v>
      </c>
      <c r="D227" t="s">
        <v>793</v>
      </c>
      <c r="E227" t="s">
        <v>393</v>
      </c>
      <c r="F227" t="s">
        <v>849</v>
      </c>
      <c r="G227" t="s">
        <v>29</v>
      </c>
      <c r="H227" t="s">
        <v>988</v>
      </c>
      <c r="I227" t="s">
        <v>774</v>
      </c>
      <c r="J227" t="s">
        <v>8</v>
      </c>
      <c r="K227" t="s">
        <v>30</v>
      </c>
      <c r="L227">
        <v>0</v>
      </c>
    </row>
    <row r="228" spans="1:12" x14ac:dyDescent="0.3">
      <c r="A228" t="s">
        <v>769</v>
      </c>
      <c r="B228">
        <v>9452627</v>
      </c>
      <c r="C228" t="s">
        <v>792</v>
      </c>
      <c r="D228" t="s">
        <v>793</v>
      </c>
      <c r="E228" t="s">
        <v>393</v>
      </c>
      <c r="F228" t="s">
        <v>11</v>
      </c>
      <c r="G228" t="s">
        <v>854</v>
      </c>
      <c r="H228" t="s">
        <v>988</v>
      </c>
      <c r="I228" t="s">
        <v>774</v>
      </c>
      <c r="J228" t="s">
        <v>8</v>
      </c>
      <c r="K228" t="s">
        <v>853</v>
      </c>
      <c r="L228">
        <v>0</v>
      </c>
    </row>
    <row r="229" spans="1:12" x14ac:dyDescent="0.3">
      <c r="A229" t="s">
        <v>769</v>
      </c>
      <c r="B229">
        <v>9452628</v>
      </c>
      <c r="C229" t="s">
        <v>792</v>
      </c>
      <c r="D229" t="s">
        <v>793</v>
      </c>
      <c r="E229" t="s">
        <v>393</v>
      </c>
      <c r="F229" t="s">
        <v>868</v>
      </c>
      <c r="G229" t="s">
        <v>869</v>
      </c>
      <c r="H229" t="s">
        <v>988</v>
      </c>
      <c r="I229" t="s">
        <v>774</v>
      </c>
      <c r="J229" t="s">
        <v>8</v>
      </c>
      <c r="K229" t="s">
        <v>321</v>
      </c>
      <c r="L229">
        <v>1800</v>
      </c>
    </row>
    <row r="230" spans="1:12" x14ac:dyDescent="0.3">
      <c r="A230" t="s">
        <v>769</v>
      </c>
      <c r="B230">
        <v>9452629</v>
      </c>
      <c r="C230" t="s">
        <v>792</v>
      </c>
      <c r="D230" t="s">
        <v>793</v>
      </c>
      <c r="E230" t="s">
        <v>393</v>
      </c>
      <c r="F230" t="s">
        <v>11</v>
      </c>
      <c r="G230" t="s">
        <v>38</v>
      </c>
      <c r="H230" t="s">
        <v>988</v>
      </c>
      <c r="I230" t="s">
        <v>774</v>
      </c>
      <c r="J230" t="s">
        <v>8</v>
      </c>
      <c r="K230" t="s">
        <v>39</v>
      </c>
      <c r="L230">
        <v>0</v>
      </c>
    </row>
    <row r="231" spans="1:12" x14ac:dyDescent="0.3">
      <c r="A231" t="s">
        <v>769</v>
      </c>
      <c r="B231">
        <v>9452630</v>
      </c>
      <c r="C231" t="s">
        <v>792</v>
      </c>
      <c r="D231" t="s">
        <v>793</v>
      </c>
      <c r="E231" t="s">
        <v>6</v>
      </c>
      <c r="F231" t="s">
        <v>797</v>
      </c>
      <c r="G231" t="s">
        <v>7</v>
      </c>
      <c r="H231" t="s">
        <v>988</v>
      </c>
      <c r="I231" t="s">
        <v>776</v>
      </c>
      <c r="J231" t="s">
        <v>8</v>
      </c>
      <c r="K231" t="s">
        <v>9</v>
      </c>
      <c r="L231">
        <v>-500</v>
      </c>
    </row>
    <row r="232" spans="1:12" x14ac:dyDescent="0.3">
      <c r="A232" t="s">
        <v>769</v>
      </c>
      <c r="B232">
        <v>9452631</v>
      </c>
      <c r="C232" t="s">
        <v>792</v>
      </c>
      <c r="D232" t="s">
        <v>793</v>
      </c>
      <c r="E232" t="s">
        <v>393</v>
      </c>
      <c r="F232" t="s">
        <v>11</v>
      </c>
      <c r="G232" t="s">
        <v>814</v>
      </c>
      <c r="H232" t="s">
        <v>988</v>
      </c>
      <c r="I232" t="s">
        <v>776</v>
      </c>
      <c r="J232" t="s">
        <v>8</v>
      </c>
      <c r="K232" t="s">
        <v>15</v>
      </c>
      <c r="L232">
        <v>12</v>
      </c>
    </row>
    <row r="233" spans="1:12" x14ac:dyDescent="0.3">
      <c r="A233" t="s">
        <v>769</v>
      </c>
      <c r="B233">
        <v>9452632</v>
      </c>
      <c r="C233" t="s">
        <v>792</v>
      </c>
      <c r="D233" t="s">
        <v>793</v>
      </c>
      <c r="E233" t="s">
        <v>393</v>
      </c>
      <c r="F233" t="s">
        <v>829</v>
      </c>
      <c r="G233" t="s">
        <v>22</v>
      </c>
      <c r="H233" t="s">
        <v>988</v>
      </c>
      <c r="I233" t="s">
        <v>776</v>
      </c>
      <c r="J233" t="s">
        <v>8</v>
      </c>
      <c r="K233" t="s">
        <v>23</v>
      </c>
      <c r="L233">
        <v>11.5</v>
      </c>
    </row>
    <row r="234" spans="1:12" x14ac:dyDescent="0.3">
      <c r="A234" t="s">
        <v>769</v>
      </c>
      <c r="B234">
        <v>9452633</v>
      </c>
      <c r="C234" t="s">
        <v>792</v>
      </c>
      <c r="D234" t="s">
        <v>793</v>
      </c>
      <c r="E234" t="s">
        <v>393</v>
      </c>
      <c r="F234" t="s">
        <v>11</v>
      </c>
      <c r="G234" t="s">
        <v>27</v>
      </c>
      <c r="H234" t="s">
        <v>988</v>
      </c>
      <c r="I234" t="s">
        <v>776</v>
      </c>
      <c r="J234" t="s">
        <v>8</v>
      </c>
      <c r="K234" t="s">
        <v>28</v>
      </c>
      <c r="L234">
        <v>350</v>
      </c>
    </row>
    <row r="235" spans="1:12" x14ac:dyDescent="0.3">
      <c r="A235" t="s">
        <v>769</v>
      </c>
      <c r="B235">
        <v>9452634</v>
      </c>
      <c r="C235" t="s">
        <v>792</v>
      </c>
      <c r="D235" t="s">
        <v>793</v>
      </c>
      <c r="E235" t="s">
        <v>393</v>
      </c>
      <c r="F235" t="s">
        <v>849</v>
      </c>
      <c r="G235" t="s">
        <v>29</v>
      </c>
      <c r="H235" t="s">
        <v>988</v>
      </c>
      <c r="I235" t="s">
        <v>776</v>
      </c>
      <c r="J235" t="s">
        <v>8</v>
      </c>
      <c r="K235" t="s">
        <v>30</v>
      </c>
      <c r="L235">
        <v>40.909999999999997</v>
      </c>
    </row>
    <row r="236" spans="1:12" x14ac:dyDescent="0.3">
      <c r="A236" t="s">
        <v>769</v>
      </c>
      <c r="B236">
        <v>9452635</v>
      </c>
      <c r="C236" t="s">
        <v>792</v>
      </c>
      <c r="D236" t="s">
        <v>793</v>
      </c>
      <c r="E236" t="s">
        <v>393</v>
      </c>
      <c r="F236" t="s">
        <v>11</v>
      </c>
      <c r="G236" t="s">
        <v>854</v>
      </c>
      <c r="H236" t="s">
        <v>988</v>
      </c>
      <c r="I236" t="s">
        <v>776</v>
      </c>
      <c r="J236" t="s">
        <v>8</v>
      </c>
      <c r="K236" t="s">
        <v>853</v>
      </c>
      <c r="L236">
        <v>190.54</v>
      </c>
    </row>
    <row r="237" spans="1:12" x14ac:dyDescent="0.3">
      <c r="A237" t="s">
        <v>769</v>
      </c>
      <c r="B237">
        <v>9452636</v>
      </c>
      <c r="C237" t="s">
        <v>792</v>
      </c>
      <c r="D237" t="s">
        <v>793</v>
      </c>
      <c r="E237" t="s">
        <v>393</v>
      </c>
      <c r="F237" t="s">
        <v>868</v>
      </c>
      <c r="G237" t="s">
        <v>869</v>
      </c>
      <c r="H237" t="s">
        <v>988</v>
      </c>
      <c r="I237" t="s">
        <v>776</v>
      </c>
      <c r="J237" t="s">
        <v>8</v>
      </c>
      <c r="K237" t="s">
        <v>321</v>
      </c>
      <c r="L237">
        <v>0</v>
      </c>
    </row>
    <row r="238" spans="1:12" x14ac:dyDescent="0.3">
      <c r="A238" t="s">
        <v>769</v>
      </c>
      <c r="B238">
        <v>9452637</v>
      </c>
      <c r="C238" t="s">
        <v>792</v>
      </c>
      <c r="D238" t="s">
        <v>793</v>
      </c>
      <c r="E238" t="s">
        <v>393</v>
      </c>
      <c r="F238" t="s">
        <v>11</v>
      </c>
      <c r="G238" t="s">
        <v>38</v>
      </c>
      <c r="H238" t="s">
        <v>988</v>
      </c>
      <c r="I238" t="s">
        <v>776</v>
      </c>
      <c r="J238" t="s">
        <v>8</v>
      </c>
      <c r="K238" t="s">
        <v>39</v>
      </c>
      <c r="L238">
        <v>32.5</v>
      </c>
    </row>
    <row r="239" spans="1:12" x14ac:dyDescent="0.3">
      <c r="A239" t="s">
        <v>769</v>
      </c>
      <c r="B239">
        <v>9452638</v>
      </c>
      <c r="C239" t="s">
        <v>792</v>
      </c>
      <c r="D239" t="s">
        <v>793</v>
      </c>
      <c r="E239" t="s">
        <v>6</v>
      </c>
      <c r="F239" t="s">
        <v>797</v>
      </c>
      <c r="G239" t="s">
        <v>7</v>
      </c>
      <c r="H239" t="s">
        <v>988</v>
      </c>
      <c r="I239" t="s">
        <v>771</v>
      </c>
      <c r="J239" t="s">
        <v>8</v>
      </c>
      <c r="K239" t="s">
        <v>9</v>
      </c>
      <c r="L239">
        <v>10110</v>
      </c>
    </row>
    <row r="240" spans="1:12" x14ac:dyDescent="0.3">
      <c r="A240" t="s">
        <v>769</v>
      </c>
      <c r="B240">
        <v>9452639</v>
      </c>
      <c r="C240" t="s">
        <v>792</v>
      </c>
      <c r="D240" t="s">
        <v>793</v>
      </c>
      <c r="E240" t="s">
        <v>393</v>
      </c>
      <c r="F240" t="s">
        <v>11</v>
      </c>
      <c r="G240" t="s">
        <v>814</v>
      </c>
      <c r="H240" t="s">
        <v>988</v>
      </c>
      <c r="I240" t="s">
        <v>771</v>
      </c>
      <c r="J240" t="s">
        <v>8</v>
      </c>
      <c r="K240" t="s">
        <v>15</v>
      </c>
      <c r="L240">
        <v>12</v>
      </c>
    </row>
    <row r="241" spans="1:12" x14ac:dyDescent="0.3">
      <c r="A241" t="s">
        <v>769</v>
      </c>
      <c r="B241">
        <v>9452640</v>
      </c>
      <c r="C241" t="s">
        <v>792</v>
      </c>
      <c r="D241" t="s">
        <v>793</v>
      </c>
      <c r="E241" t="s">
        <v>393</v>
      </c>
      <c r="F241" t="s">
        <v>829</v>
      </c>
      <c r="G241" t="s">
        <v>22</v>
      </c>
      <c r="H241" t="s">
        <v>988</v>
      </c>
      <c r="I241" t="s">
        <v>771</v>
      </c>
      <c r="J241" t="s">
        <v>8</v>
      </c>
      <c r="K241" t="s">
        <v>23</v>
      </c>
      <c r="L241">
        <v>11.5</v>
      </c>
    </row>
    <row r="242" spans="1:12" x14ac:dyDescent="0.3">
      <c r="A242" t="s">
        <v>769</v>
      </c>
      <c r="B242">
        <v>9452641</v>
      </c>
      <c r="C242" t="s">
        <v>792</v>
      </c>
      <c r="D242" t="s">
        <v>793</v>
      </c>
      <c r="E242" t="s">
        <v>393</v>
      </c>
      <c r="F242" t="s">
        <v>11</v>
      </c>
      <c r="G242" t="s">
        <v>27</v>
      </c>
      <c r="H242" t="s">
        <v>988</v>
      </c>
      <c r="I242" t="s">
        <v>771</v>
      </c>
      <c r="J242" t="s">
        <v>8</v>
      </c>
      <c r="K242" t="s">
        <v>28</v>
      </c>
      <c r="L242">
        <v>350</v>
      </c>
    </row>
    <row r="243" spans="1:12" x14ac:dyDescent="0.3">
      <c r="A243" t="s">
        <v>769</v>
      </c>
      <c r="B243">
        <v>9452642</v>
      </c>
      <c r="C243" t="s">
        <v>792</v>
      </c>
      <c r="D243" t="s">
        <v>793</v>
      </c>
      <c r="E243" t="s">
        <v>393</v>
      </c>
      <c r="F243" t="s">
        <v>849</v>
      </c>
      <c r="G243" t="s">
        <v>29</v>
      </c>
      <c r="H243" t="s">
        <v>988</v>
      </c>
      <c r="I243" t="s">
        <v>771</v>
      </c>
      <c r="J243" t="s">
        <v>8</v>
      </c>
      <c r="K243" t="s">
        <v>30</v>
      </c>
      <c r="L243">
        <v>40.909999999999997</v>
      </c>
    </row>
    <row r="244" spans="1:12" x14ac:dyDescent="0.3">
      <c r="A244" t="s">
        <v>769</v>
      </c>
      <c r="B244">
        <v>9452643</v>
      </c>
      <c r="C244" t="s">
        <v>792</v>
      </c>
      <c r="D244" t="s">
        <v>793</v>
      </c>
      <c r="E244" t="s">
        <v>393</v>
      </c>
      <c r="F244" t="s">
        <v>11</v>
      </c>
      <c r="G244" t="s">
        <v>854</v>
      </c>
      <c r="H244" t="s">
        <v>988</v>
      </c>
      <c r="I244" t="s">
        <v>771</v>
      </c>
      <c r="J244" t="s">
        <v>8</v>
      </c>
      <c r="K244" t="s">
        <v>853</v>
      </c>
      <c r="L244">
        <v>1076.54</v>
      </c>
    </row>
    <row r="245" spans="1:12" x14ac:dyDescent="0.3">
      <c r="A245" t="s">
        <v>769</v>
      </c>
      <c r="B245">
        <v>9452644</v>
      </c>
      <c r="C245" t="s">
        <v>792</v>
      </c>
      <c r="D245" t="s">
        <v>793</v>
      </c>
      <c r="E245" t="s">
        <v>393</v>
      </c>
      <c r="F245" t="s">
        <v>868</v>
      </c>
      <c r="G245" t="s">
        <v>869</v>
      </c>
      <c r="H245" t="s">
        <v>988</v>
      </c>
      <c r="I245" t="s">
        <v>771</v>
      </c>
      <c r="J245" t="s">
        <v>8</v>
      </c>
      <c r="K245" t="s">
        <v>321</v>
      </c>
      <c r="L245">
        <v>6700</v>
      </c>
    </row>
    <row r="246" spans="1:12" x14ac:dyDescent="0.3">
      <c r="A246" t="s">
        <v>769</v>
      </c>
      <c r="B246">
        <v>9452645</v>
      </c>
      <c r="C246" t="s">
        <v>792</v>
      </c>
      <c r="D246" t="s">
        <v>793</v>
      </c>
      <c r="E246" t="s">
        <v>393</v>
      </c>
      <c r="F246" t="s">
        <v>11</v>
      </c>
      <c r="G246" t="s">
        <v>38</v>
      </c>
      <c r="H246" t="s">
        <v>988</v>
      </c>
      <c r="I246" t="s">
        <v>771</v>
      </c>
      <c r="J246" t="s">
        <v>8</v>
      </c>
      <c r="K246" t="s">
        <v>39</v>
      </c>
      <c r="L246">
        <v>32.5</v>
      </c>
    </row>
    <row r="247" spans="1:12" x14ac:dyDescent="0.3">
      <c r="A247" t="s">
        <v>769</v>
      </c>
      <c r="B247">
        <v>9452646</v>
      </c>
      <c r="C247" t="s">
        <v>792</v>
      </c>
      <c r="D247" t="s">
        <v>793</v>
      </c>
      <c r="E247" t="s">
        <v>6</v>
      </c>
      <c r="F247" t="s">
        <v>797</v>
      </c>
      <c r="G247" t="s">
        <v>7</v>
      </c>
      <c r="H247" t="s">
        <v>989</v>
      </c>
      <c r="I247" t="s">
        <v>778</v>
      </c>
      <c r="J247" t="s">
        <v>8</v>
      </c>
      <c r="K247" t="s">
        <v>9</v>
      </c>
      <c r="L247">
        <v>0</v>
      </c>
    </row>
    <row r="248" spans="1:12" x14ac:dyDescent="0.3">
      <c r="A248" t="s">
        <v>769</v>
      </c>
      <c r="B248">
        <v>9452647</v>
      </c>
      <c r="C248" t="s">
        <v>792</v>
      </c>
      <c r="D248" t="s">
        <v>793</v>
      </c>
      <c r="E248" t="s">
        <v>393</v>
      </c>
      <c r="F248" t="s">
        <v>11</v>
      </c>
      <c r="G248" t="s">
        <v>17</v>
      </c>
      <c r="H248" t="s">
        <v>989</v>
      </c>
      <c r="I248" t="s">
        <v>778</v>
      </c>
      <c r="J248" t="s">
        <v>8</v>
      </c>
      <c r="K248" t="s">
        <v>18</v>
      </c>
      <c r="L248">
        <v>0</v>
      </c>
    </row>
    <row r="249" spans="1:12" x14ac:dyDescent="0.3">
      <c r="A249" t="s">
        <v>769</v>
      </c>
      <c r="B249">
        <v>9452648</v>
      </c>
      <c r="C249" t="s">
        <v>792</v>
      </c>
      <c r="D249" t="s">
        <v>793</v>
      </c>
      <c r="E249" t="s">
        <v>393</v>
      </c>
      <c r="F249" t="s">
        <v>849</v>
      </c>
      <c r="G249" t="s">
        <v>29</v>
      </c>
      <c r="H249" t="s">
        <v>989</v>
      </c>
      <c r="I249" t="s">
        <v>778</v>
      </c>
      <c r="J249" t="s">
        <v>8</v>
      </c>
      <c r="K249" t="s">
        <v>30</v>
      </c>
      <c r="L249">
        <v>0</v>
      </c>
    </row>
    <row r="250" spans="1:12" x14ac:dyDescent="0.3">
      <c r="A250" t="s">
        <v>769</v>
      </c>
      <c r="B250">
        <v>9452649</v>
      </c>
      <c r="C250" t="s">
        <v>792</v>
      </c>
      <c r="D250" t="s">
        <v>793</v>
      </c>
      <c r="E250" t="s">
        <v>393</v>
      </c>
      <c r="F250" t="s">
        <v>11</v>
      </c>
      <c r="G250" t="s">
        <v>854</v>
      </c>
      <c r="H250" t="s">
        <v>989</v>
      </c>
      <c r="I250" t="s">
        <v>778</v>
      </c>
      <c r="J250" t="s">
        <v>8</v>
      </c>
      <c r="K250" t="s">
        <v>853</v>
      </c>
      <c r="L250">
        <v>0</v>
      </c>
    </row>
    <row r="251" spans="1:12" x14ac:dyDescent="0.3">
      <c r="A251" t="s">
        <v>769</v>
      </c>
      <c r="B251">
        <v>9452650</v>
      </c>
      <c r="C251" t="s">
        <v>792</v>
      </c>
      <c r="D251" t="s">
        <v>793</v>
      </c>
      <c r="E251" t="s">
        <v>393</v>
      </c>
      <c r="F251" t="s">
        <v>860</v>
      </c>
      <c r="G251" t="s">
        <v>33</v>
      </c>
      <c r="H251" t="s">
        <v>989</v>
      </c>
      <c r="I251" t="s">
        <v>778</v>
      </c>
      <c r="J251" t="s">
        <v>8</v>
      </c>
      <c r="K251" t="s">
        <v>34</v>
      </c>
      <c r="L251">
        <v>0</v>
      </c>
    </row>
    <row r="252" spans="1:12" x14ac:dyDescent="0.3">
      <c r="A252" t="s">
        <v>769</v>
      </c>
      <c r="B252">
        <v>9452651</v>
      </c>
      <c r="C252" t="s">
        <v>792</v>
      </c>
      <c r="D252" t="s">
        <v>793</v>
      </c>
      <c r="E252" t="s">
        <v>393</v>
      </c>
      <c r="F252" t="s">
        <v>884</v>
      </c>
      <c r="G252" t="s">
        <v>40</v>
      </c>
      <c r="H252" t="s">
        <v>989</v>
      </c>
      <c r="I252" t="s">
        <v>778</v>
      </c>
      <c r="J252" t="s">
        <v>8</v>
      </c>
      <c r="K252" t="s">
        <v>41</v>
      </c>
      <c r="L252">
        <v>199</v>
      </c>
    </row>
    <row r="253" spans="1:12" x14ac:dyDescent="0.3">
      <c r="A253" t="s">
        <v>769</v>
      </c>
      <c r="B253">
        <v>9452652</v>
      </c>
      <c r="C253" t="s">
        <v>792</v>
      </c>
      <c r="D253" t="s">
        <v>793</v>
      </c>
      <c r="E253" t="s">
        <v>6</v>
      </c>
      <c r="F253" t="s">
        <v>797</v>
      </c>
      <c r="G253" t="s">
        <v>7</v>
      </c>
      <c r="H253" t="s">
        <v>989</v>
      </c>
      <c r="I253" t="s">
        <v>776</v>
      </c>
      <c r="J253" t="s">
        <v>8</v>
      </c>
      <c r="K253" t="s">
        <v>9</v>
      </c>
      <c r="L253">
        <v>2500</v>
      </c>
    </row>
    <row r="254" spans="1:12" x14ac:dyDescent="0.3">
      <c r="A254" t="s">
        <v>769</v>
      </c>
      <c r="B254">
        <v>9452653</v>
      </c>
      <c r="C254" t="s">
        <v>792</v>
      </c>
      <c r="D254" t="s">
        <v>793</v>
      </c>
      <c r="E254" t="s">
        <v>393</v>
      </c>
      <c r="F254" t="s">
        <v>11</v>
      </c>
      <c r="G254" t="s">
        <v>17</v>
      </c>
      <c r="H254" t="s">
        <v>989</v>
      </c>
      <c r="I254" t="s">
        <v>776</v>
      </c>
      <c r="J254" t="s">
        <v>8</v>
      </c>
      <c r="K254" t="s">
        <v>18</v>
      </c>
      <c r="L254">
        <v>10.5</v>
      </c>
    </row>
    <row r="255" spans="1:12" x14ac:dyDescent="0.3">
      <c r="A255" t="s">
        <v>769</v>
      </c>
      <c r="B255">
        <v>9452654</v>
      </c>
      <c r="C255" t="s">
        <v>792</v>
      </c>
      <c r="D255" t="s">
        <v>793</v>
      </c>
      <c r="E255" t="s">
        <v>393</v>
      </c>
      <c r="F255" t="s">
        <v>849</v>
      </c>
      <c r="G255" t="s">
        <v>29</v>
      </c>
      <c r="H255" t="s">
        <v>989</v>
      </c>
      <c r="I255" t="s">
        <v>776</v>
      </c>
      <c r="J255" t="s">
        <v>8</v>
      </c>
      <c r="K255" t="s">
        <v>30</v>
      </c>
      <c r="L255">
        <v>135</v>
      </c>
    </row>
    <row r="256" spans="1:12" x14ac:dyDescent="0.3">
      <c r="A256" t="s">
        <v>769</v>
      </c>
      <c r="B256">
        <v>9452655</v>
      </c>
      <c r="C256" t="s">
        <v>792</v>
      </c>
      <c r="D256" t="s">
        <v>793</v>
      </c>
      <c r="E256" t="s">
        <v>393</v>
      </c>
      <c r="F256" t="s">
        <v>11</v>
      </c>
      <c r="G256" t="s">
        <v>854</v>
      </c>
      <c r="H256" t="s">
        <v>989</v>
      </c>
      <c r="I256" t="s">
        <v>776</v>
      </c>
      <c r="J256" t="s">
        <v>8</v>
      </c>
      <c r="K256" t="s">
        <v>853</v>
      </c>
      <c r="L256">
        <v>114.45</v>
      </c>
    </row>
    <row r="257" spans="1:12" x14ac:dyDescent="0.3">
      <c r="A257" t="s">
        <v>769</v>
      </c>
      <c r="B257">
        <v>9452656</v>
      </c>
      <c r="C257" t="s">
        <v>792</v>
      </c>
      <c r="D257" t="s">
        <v>793</v>
      </c>
      <c r="E257" t="s">
        <v>393</v>
      </c>
      <c r="F257" t="s">
        <v>860</v>
      </c>
      <c r="G257" t="s">
        <v>33</v>
      </c>
      <c r="H257" t="s">
        <v>989</v>
      </c>
      <c r="I257" t="s">
        <v>776</v>
      </c>
      <c r="J257" t="s">
        <v>8</v>
      </c>
      <c r="K257" t="s">
        <v>34</v>
      </c>
      <c r="L257">
        <v>1500</v>
      </c>
    </row>
    <row r="258" spans="1:12" x14ac:dyDescent="0.3">
      <c r="A258" t="s">
        <v>769</v>
      </c>
      <c r="B258">
        <v>9452657</v>
      </c>
      <c r="C258" t="s">
        <v>792</v>
      </c>
      <c r="D258" t="s">
        <v>793</v>
      </c>
      <c r="E258" t="s">
        <v>393</v>
      </c>
      <c r="F258" t="s">
        <v>884</v>
      </c>
      <c r="G258" t="s">
        <v>40</v>
      </c>
      <c r="H258" t="s">
        <v>989</v>
      </c>
      <c r="I258" t="s">
        <v>776</v>
      </c>
      <c r="J258" t="s">
        <v>8</v>
      </c>
      <c r="K258" t="s">
        <v>41</v>
      </c>
      <c r="L258">
        <v>0</v>
      </c>
    </row>
    <row r="259" spans="1:12" x14ac:dyDescent="0.3">
      <c r="A259" t="s">
        <v>769</v>
      </c>
      <c r="B259">
        <v>9452658</v>
      </c>
      <c r="C259" t="s">
        <v>792</v>
      </c>
      <c r="D259" t="s">
        <v>793</v>
      </c>
      <c r="E259" t="s">
        <v>6</v>
      </c>
      <c r="F259" t="s">
        <v>797</v>
      </c>
      <c r="G259" t="s">
        <v>7</v>
      </c>
      <c r="H259" t="s">
        <v>989</v>
      </c>
      <c r="I259" t="s">
        <v>771</v>
      </c>
      <c r="J259" t="s">
        <v>8</v>
      </c>
      <c r="K259" t="s">
        <v>9</v>
      </c>
      <c r="L259">
        <v>2500</v>
      </c>
    </row>
    <row r="260" spans="1:12" x14ac:dyDescent="0.3">
      <c r="A260" t="s">
        <v>769</v>
      </c>
      <c r="B260">
        <v>9452659</v>
      </c>
      <c r="C260" t="s">
        <v>792</v>
      </c>
      <c r="D260" t="s">
        <v>793</v>
      </c>
      <c r="E260" t="s">
        <v>393</v>
      </c>
      <c r="F260" t="s">
        <v>11</v>
      </c>
      <c r="G260" t="s">
        <v>17</v>
      </c>
      <c r="H260" t="s">
        <v>989</v>
      </c>
      <c r="I260" t="s">
        <v>771</v>
      </c>
      <c r="J260" t="s">
        <v>8</v>
      </c>
      <c r="K260" t="s">
        <v>18</v>
      </c>
      <c r="L260">
        <v>10.5</v>
      </c>
    </row>
    <row r="261" spans="1:12" x14ac:dyDescent="0.3">
      <c r="A261" t="s">
        <v>769</v>
      </c>
      <c r="B261">
        <v>9452660</v>
      </c>
      <c r="C261" t="s">
        <v>792</v>
      </c>
      <c r="D261" t="s">
        <v>793</v>
      </c>
      <c r="E261" t="s">
        <v>393</v>
      </c>
      <c r="F261" t="s">
        <v>849</v>
      </c>
      <c r="G261" t="s">
        <v>29</v>
      </c>
      <c r="H261" t="s">
        <v>989</v>
      </c>
      <c r="I261" t="s">
        <v>771</v>
      </c>
      <c r="J261" t="s">
        <v>8</v>
      </c>
      <c r="K261" t="s">
        <v>30</v>
      </c>
      <c r="L261">
        <v>135</v>
      </c>
    </row>
    <row r="262" spans="1:12" x14ac:dyDescent="0.3">
      <c r="A262" t="s">
        <v>769</v>
      </c>
      <c r="B262">
        <v>9452661</v>
      </c>
      <c r="C262" t="s">
        <v>792</v>
      </c>
      <c r="D262" t="s">
        <v>793</v>
      </c>
      <c r="E262" t="s">
        <v>393</v>
      </c>
      <c r="F262" t="s">
        <v>11</v>
      </c>
      <c r="G262" t="s">
        <v>854</v>
      </c>
      <c r="H262" t="s">
        <v>989</v>
      </c>
      <c r="I262" t="s">
        <v>771</v>
      </c>
      <c r="J262" t="s">
        <v>8</v>
      </c>
      <c r="K262" t="s">
        <v>853</v>
      </c>
      <c r="L262">
        <v>114.45</v>
      </c>
    </row>
    <row r="263" spans="1:12" x14ac:dyDescent="0.3">
      <c r="A263" t="s">
        <v>769</v>
      </c>
      <c r="B263">
        <v>9452662</v>
      </c>
      <c r="C263" t="s">
        <v>792</v>
      </c>
      <c r="D263" t="s">
        <v>793</v>
      </c>
      <c r="E263" t="s">
        <v>393</v>
      </c>
      <c r="F263" t="s">
        <v>860</v>
      </c>
      <c r="G263" t="s">
        <v>33</v>
      </c>
      <c r="H263" t="s">
        <v>989</v>
      </c>
      <c r="I263" t="s">
        <v>771</v>
      </c>
      <c r="J263" t="s">
        <v>8</v>
      </c>
      <c r="K263" t="s">
        <v>34</v>
      </c>
      <c r="L263">
        <v>1500</v>
      </c>
    </row>
    <row r="264" spans="1:12" x14ac:dyDescent="0.3">
      <c r="A264" t="s">
        <v>769</v>
      </c>
      <c r="B264">
        <v>9452663</v>
      </c>
      <c r="C264" t="s">
        <v>792</v>
      </c>
      <c r="D264" t="s">
        <v>793</v>
      </c>
      <c r="E264" t="s">
        <v>393</v>
      </c>
      <c r="F264" t="s">
        <v>884</v>
      </c>
      <c r="G264" t="s">
        <v>40</v>
      </c>
      <c r="H264" t="s">
        <v>989</v>
      </c>
      <c r="I264" t="s">
        <v>771</v>
      </c>
      <c r="J264" t="s">
        <v>8</v>
      </c>
      <c r="K264" t="s">
        <v>41</v>
      </c>
      <c r="L264">
        <v>199</v>
      </c>
    </row>
    <row r="265" spans="1:12" x14ac:dyDescent="0.3">
      <c r="A265" t="s">
        <v>769</v>
      </c>
      <c r="B265">
        <v>9452664</v>
      </c>
      <c r="C265" t="s">
        <v>792</v>
      </c>
      <c r="D265" t="s">
        <v>793</v>
      </c>
      <c r="E265" t="s">
        <v>393</v>
      </c>
      <c r="F265" t="s">
        <v>11</v>
      </c>
      <c r="G265" t="s">
        <v>822</v>
      </c>
      <c r="H265" t="s">
        <v>990</v>
      </c>
      <c r="I265" t="s">
        <v>776</v>
      </c>
      <c r="J265" t="s">
        <v>8</v>
      </c>
      <c r="K265" t="s">
        <v>21</v>
      </c>
      <c r="L265">
        <v>1800</v>
      </c>
    </row>
    <row r="266" spans="1:12" x14ac:dyDescent="0.3">
      <c r="A266" t="s">
        <v>769</v>
      </c>
      <c r="B266">
        <v>9452665</v>
      </c>
      <c r="C266" t="s">
        <v>792</v>
      </c>
      <c r="D266" t="s">
        <v>793</v>
      </c>
      <c r="E266" t="s">
        <v>393</v>
      </c>
      <c r="F266" t="s">
        <v>11</v>
      </c>
      <c r="G266" t="s">
        <v>854</v>
      </c>
      <c r="H266" t="s">
        <v>990</v>
      </c>
      <c r="I266" t="s">
        <v>776</v>
      </c>
      <c r="J266" t="s">
        <v>8</v>
      </c>
      <c r="K266" t="s">
        <v>853</v>
      </c>
      <c r="L266">
        <v>4000</v>
      </c>
    </row>
    <row r="267" spans="1:12" x14ac:dyDescent="0.3">
      <c r="A267" t="s">
        <v>769</v>
      </c>
      <c r="B267">
        <v>9452666</v>
      </c>
      <c r="C267" t="s">
        <v>792</v>
      </c>
      <c r="D267" t="s">
        <v>793</v>
      </c>
      <c r="E267" t="s">
        <v>393</v>
      </c>
      <c r="F267" t="s">
        <v>11</v>
      </c>
      <c r="G267" t="s">
        <v>31</v>
      </c>
      <c r="H267" t="s">
        <v>990</v>
      </c>
      <c r="I267" t="s">
        <v>776</v>
      </c>
      <c r="J267" t="s">
        <v>8</v>
      </c>
      <c r="K267" t="s">
        <v>32</v>
      </c>
      <c r="L267">
        <v>256</v>
      </c>
    </row>
    <row r="268" spans="1:12" x14ac:dyDescent="0.3">
      <c r="A268" t="s">
        <v>769</v>
      </c>
      <c r="B268">
        <v>9452667</v>
      </c>
      <c r="C268" t="s">
        <v>792</v>
      </c>
      <c r="D268" t="s">
        <v>793</v>
      </c>
      <c r="E268" t="s">
        <v>393</v>
      </c>
      <c r="F268" t="s">
        <v>11</v>
      </c>
      <c r="G268" t="s">
        <v>822</v>
      </c>
      <c r="H268" t="s">
        <v>990</v>
      </c>
      <c r="I268" t="s">
        <v>771</v>
      </c>
      <c r="J268" t="s">
        <v>8</v>
      </c>
      <c r="K268" t="s">
        <v>21</v>
      </c>
      <c r="L268">
        <v>1800</v>
      </c>
    </row>
    <row r="269" spans="1:12" x14ac:dyDescent="0.3">
      <c r="A269" t="s">
        <v>769</v>
      </c>
      <c r="B269">
        <v>9452668</v>
      </c>
      <c r="C269" t="s">
        <v>792</v>
      </c>
      <c r="D269" t="s">
        <v>793</v>
      </c>
      <c r="E269" t="s">
        <v>393</v>
      </c>
      <c r="F269" t="s">
        <v>11</v>
      </c>
      <c r="G269" t="s">
        <v>854</v>
      </c>
      <c r="H269" t="s">
        <v>990</v>
      </c>
      <c r="I269" t="s">
        <v>771</v>
      </c>
      <c r="J269" t="s">
        <v>8</v>
      </c>
      <c r="K269" t="s">
        <v>853</v>
      </c>
      <c r="L269">
        <v>4000</v>
      </c>
    </row>
    <row r="270" spans="1:12" x14ac:dyDescent="0.3">
      <c r="A270" t="s">
        <v>769</v>
      </c>
      <c r="B270">
        <v>9452669</v>
      </c>
      <c r="C270" t="s">
        <v>792</v>
      </c>
      <c r="D270" t="s">
        <v>793</v>
      </c>
      <c r="E270" t="s">
        <v>393</v>
      </c>
      <c r="F270" t="s">
        <v>11</v>
      </c>
      <c r="G270" t="s">
        <v>31</v>
      </c>
      <c r="H270" t="s">
        <v>990</v>
      </c>
      <c r="I270" t="s">
        <v>771</v>
      </c>
      <c r="J270" t="s">
        <v>8</v>
      </c>
      <c r="K270" t="s">
        <v>32</v>
      </c>
      <c r="L270">
        <v>256</v>
      </c>
    </row>
    <row r="271" spans="1:12" x14ac:dyDescent="0.3">
      <c r="A271" t="s">
        <v>769</v>
      </c>
      <c r="B271">
        <v>9452670</v>
      </c>
      <c r="C271" t="s">
        <v>792</v>
      </c>
      <c r="D271" t="s">
        <v>793</v>
      </c>
      <c r="E271" t="s">
        <v>6</v>
      </c>
      <c r="F271" t="s">
        <v>797</v>
      </c>
      <c r="G271" t="s">
        <v>7</v>
      </c>
      <c r="H271" t="s">
        <v>991</v>
      </c>
      <c r="I271" t="s">
        <v>776</v>
      </c>
      <c r="J271" t="s">
        <v>8</v>
      </c>
      <c r="K271" t="s">
        <v>9</v>
      </c>
      <c r="L271">
        <v>4200</v>
      </c>
    </row>
    <row r="272" spans="1:12" x14ac:dyDescent="0.3">
      <c r="A272" t="s">
        <v>769</v>
      </c>
      <c r="B272">
        <v>9452671</v>
      </c>
      <c r="C272" t="s">
        <v>792</v>
      </c>
      <c r="D272" t="s">
        <v>793</v>
      </c>
      <c r="E272" t="s">
        <v>6</v>
      </c>
      <c r="F272" t="s">
        <v>797</v>
      </c>
      <c r="G272" t="s">
        <v>7</v>
      </c>
      <c r="H272" t="s">
        <v>991</v>
      </c>
      <c r="I272" t="s">
        <v>771</v>
      </c>
      <c r="J272" t="s">
        <v>8</v>
      </c>
      <c r="K272" t="s">
        <v>9</v>
      </c>
      <c r="L272">
        <v>4200</v>
      </c>
    </row>
    <row r="273" spans="1:12" x14ac:dyDescent="0.3">
      <c r="A273" t="s">
        <v>769</v>
      </c>
      <c r="B273">
        <v>9452672</v>
      </c>
      <c r="C273" t="s">
        <v>792</v>
      </c>
      <c r="D273" t="s">
        <v>793</v>
      </c>
      <c r="E273" t="s">
        <v>393</v>
      </c>
      <c r="F273" t="s">
        <v>11</v>
      </c>
      <c r="G273" t="s">
        <v>822</v>
      </c>
      <c r="H273" t="s">
        <v>992</v>
      </c>
      <c r="I273" t="s">
        <v>776</v>
      </c>
      <c r="J273" t="s">
        <v>8</v>
      </c>
      <c r="K273" t="s">
        <v>21</v>
      </c>
      <c r="L273">
        <v>1800</v>
      </c>
    </row>
    <row r="274" spans="1:12" x14ac:dyDescent="0.3">
      <c r="A274" t="s">
        <v>769</v>
      </c>
      <c r="B274">
        <v>9452673</v>
      </c>
      <c r="C274" t="s">
        <v>792</v>
      </c>
      <c r="D274" t="s">
        <v>793</v>
      </c>
      <c r="E274" t="s">
        <v>393</v>
      </c>
      <c r="F274" t="s">
        <v>11</v>
      </c>
      <c r="G274" t="s">
        <v>854</v>
      </c>
      <c r="H274" t="s">
        <v>992</v>
      </c>
      <c r="I274" t="s">
        <v>776</v>
      </c>
      <c r="J274" t="s">
        <v>8</v>
      </c>
      <c r="K274" t="s">
        <v>853</v>
      </c>
      <c r="L274">
        <v>4000</v>
      </c>
    </row>
    <row r="275" spans="1:12" x14ac:dyDescent="0.3">
      <c r="A275" t="s">
        <v>769</v>
      </c>
      <c r="B275">
        <v>9452674</v>
      </c>
      <c r="C275" t="s">
        <v>792</v>
      </c>
      <c r="D275" t="s">
        <v>793</v>
      </c>
      <c r="E275" t="s">
        <v>393</v>
      </c>
      <c r="F275" t="s">
        <v>11</v>
      </c>
      <c r="G275" t="s">
        <v>31</v>
      </c>
      <c r="H275" t="s">
        <v>992</v>
      </c>
      <c r="I275" t="s">
        <v>776</v>
      </c>
      <c r="J275" t="s">
        <v>8</v>
      </c>
      <c r="K275" t="s">
        <v>32</v>
      </c>
      <c r="L275">
        <v>256</v>
      </c>
    </row>
    <row r="276" spans="1:12" x14ac:dyDescent="0.3">
      <c r="A276" t="s">
        <v>769</v>
      </c>
      <c r="B276">
        <v>9452675</v>
      </c>
      <c r="C276" t="s">
        <v>792</v>
      </c>
      <c r="D276" t="s">
        <v>793</v>
      </c>
      <c r="E276" t="s">
        <v>393</v>
      </c>
      <c r="F276" t="s">
        <v>11</v>
      </c>
      <c r="G276" t="s">
        <v>822</v>
      </c>
      <c r="H276" t="s">
        <v>992</v>
      </c>
      <c r="I276" t="s">
        <v>771</v>
      </c>
      <c r="J276" t="s">
        <v>8</v>
      </c>
      <c r="K276" t="s">
        <v>21</v>
      </c>
      <c r="L276">
        <v>1800</v>
      </c>
    </row>
    <row r="277" spans="1:12" x14ac:dyDescent="0.3">
      <c r="A277" t="s">
        <v>769</v>
      </c>
      <c r="B277">
        <v>9452676</v>
      </c>
      <c r="C277" t="s">
        <v>792</v>
      </c>
      <c r="D277" t="s">
        <v>793</v>
      </c>
      <c r="E277" t="s">
        <v>393</v>
      </c>
      <c r="F277" t="s">
        <v>11</v>
      </c>
      <c r="G277" t="s">
        <v>854</v>
      </c>
      <c r="H277" t="s">
        <v>992</v>
      </c>
      <c r="I277" t="s">
        <v>771</v>
      </c>
      <c r="J277" t="s">
        <v>8</v>
      </c>
      <c r="K277" t="s">
        <v>853</v>
      </c>
      <c r="L277">
        <v>4000</v>
      </c>
    </row>
    <row r="278" spans="1:12" x14ac:dyDescent="0.3">
      <c r="A278" t="s">
        <v>769</v>
      </c>
      <c r="B278">
        <v>9452677</v>
      </c>
      <c r="C278" t="s">
        <v>792</v>
      </c>
      <c r="D278" t="s">
        <v>793</v>
      </c>
      <c r="E278" t="s">
        <v>393</v>
      </c>
      <c r="F278" t="s">
        <v>11</v>
      </c>
      <c r="G278" t="s">
        <v>31</v>
      </c>
      <c r="H278" t="s">
        <v>992</v>
      </c>
      <c r="I278" t="s">
        <v>771</v>
      </c>
      <c r="J278" t="s">
        <v>8</v>
      </c>
      <c r="K278" t="s">
        <v>32</v>
      </c>
      <c r="L278">
        <v>256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20182-5C6B-4F47-83EA-354D3299012B}">
  <dimension ref="A1:X66"/>
  <sheetViews>
    <sheetView workbookViewId="0"/>
  </sheetViews>
  <sheetFormatPr defaultRowHeight="14.4" x14ac:dyDescent="0.3"/>
  <cols>
    <col min="1" max="1" width="22.33203125" bestFit="1" customWidth="1"/>
    <col min="2" max="2" width="10.109375" bestFit="1" customWidth="1"/>
    <col min="3" max="3" width="36.21875" bestFit="1" customWidth="1"/>
    <col min="4" max="4" width="13.5546875" bestFit="1" customWidth="1"/>
    <col min="5" max="5" width="35.6640625" bestFit="1" customWidth="1"/>
    <col min="6" max="6" width="19.109375" bestFit="1" customWidth="1"/>
    <col min="7" max="7" width="12.6640625" bestFit="1" customWidth="1"/>
    <col min="8" max="8" width="18.6640625" bestFit="1" customWidth="1"/>
    <col min="9" max="9" width="47.5546875" bestFit="1" customWidth="1"/>
    <col min="10" max="10" width="42.44140625" bestFit="1" customWidth="1"/>
    <col min="11" max="11" width="13.77734375" bestFit="1" customWidth="1"/>
    <col min="12" max="12" width="15.88671875" bestFit="1" customWidth="1"/>
    <col min="13" max="13" width="80.88671875" bestFit="1" customWidth="1"/>
    <col min="14" max="14" width="17.6640625" bestFit="1" customWidth="1"/>
    <col min="15" max="15" width="21.109375" bestFit="1" customWidth="1"/>
    <col min="16" max="16" width="22.77734375" bestFit="1" customWidth="1"/>
    <col min="17" max="17" width="21.21875" bestFit="1" customWidth="1"/>
    <col min="18" max="18" width="27.33203125" bestFit="1" customWidth="1"/>
    <col min="19" max="19" width="26.33203125" bestFit="1" customWidth="1"/>
    <col min="20" max="20" width="26" bestFit="1" customWidth="1"/>
    <col min="21" max="21" width="25" bestFit="1" customWidth="1"/>
    <col min="22" max="22" width="27.33203125" bestFit="1" customWidth="1"/>
    <col min="23" max="23" width="25.6640625" bestFit="1" customWidth="1"/>
    <col min="24" max="24" width="19.44140625" bestFit="1" customWidth="1"/>
  </cols>
  <sheetData>
    <row r="1" spans="1:24" x14ac:dyDescent="0.3">
      <c r="A1" t="s">
        <v>0</v>
      </c>
      <c r="B1" t="s">
        <v>1</v>
      </c>
      <c r="C1" t="s">
        <v>116</v>
      </c>
      <c r="D1" t="s">
        <v>117</v>
      </c>
      <c r="E1" t="s">
        <v>2</v>
      </c>
      <c r="F1" t="s">
        <v>3</v>
      </c>
      <c r="G1" t="s">
        <v>5</v>
      </c>
      <c r="H1" t="s">
        <v>118</v>
      </c>
      <c r="I1" t="s">
        <v>119</v>
      </c>
      <c r="J1" t="s">
        <v>120</v>
      </c>
      <c r="K1" t="s">
        <v>4</v>
      </c>
      <c r="L1" t="s">
        <v>121</v>
      </c>
      <c r="M1" t="s">
        <v>122</v>
      </c>
      <c r="N1" t="s">
        <v>123</v>
      </c>
      <c r="O1" t="s">
        <v>124</v>
      </c>
      <c r="P1" t="s">
        <v>125</v>
      </c>
      <c r="Q1" t="s">
        <v>126</v>
      </c>
      <c r="R1" t="s">
        <v>127</v>
      </c>
      <c r="S1" t="s">
        <v>128</v>
      </c>
      <c r="T1" t="s">
        <v>129</v>
      </c>
      <c r="U1" t="s">
        <v>130</v>
      </c>
      <c r="V1" t="s">
        <v>131</v>
      </c>
      <c r="W1" t="s">
        <v>132</v>
      </c>
      <c r="X1" t="s">
        <v>133</v>
      </c>
    </row>
    <row r="2" spans="1:24" x14ac:dyDescent="0.3">
      <c r="A2" t="s">
        <v>134</v>
      </c>
      <c r="B2">
        <v>9452336</v>
      </c>
      <c r="C2" t="s">
        <v>791</v>
      </c>
      <c r="D2" t="s">
        <v>136</v>
      </c>
      <c r="E2" t="s">
        <v>792</v>
      </c>
      <c r="F2" t="s">
        <v>793</v>
      </c>
      <c r="G2" t="s">
        <v>143</v>
      </c>
      <c r="H2" t="s">
        <v>46</v>
      </c>
      <c r="I2" t="s">
        <v>144</v>
      </c>
      <c r="J2" t="s">
        <v>794</v>
      </c>
      <c r="K2" t="s">
        <v>45</v>
      </c>
      <c r="L2" t="s">
        <v>795</v>
      </c>
      <c r="O2" t="s">
        <v>138</v>
      </c>
      <c r="P2" t="s">
        <v>138</v>
      </c>
      <c r="Q2">
        <v>9452679</v>
      </c>
      <c r="R2">
        <v>1</v>
      </c>
      <c r="S2" t="s">
        <v>105</v>
      </c>
      <c r="T2" t="s">
        <v>139</v>
      </c>
      <c r="U2" t="s">
        <v>140</v>
      </c>
      <c r="V2" t="s">
        <v>140</v>
      </c>
      <c r="W2" t="s">
        <v>141</v>
      </c>
    </row>
    <row r="3" spans="1:24" x14ac:dyDescent="0.3">
      <c r="A3" t="s">
        <v>134</v>
      </c>
      <c r="B3">
        <v>9452337</v>
      </c>
      <c r="C3" t="s">
        <v>796</v>
      </c>
      <c r="D3" t="s">
        <v>136</v>
      </c>
      <c r="E3" t="s">
        <v>792</v>
      </c>
      <c r="F3" t="s">
        <v>793</v>
      </c>
      <c r="G3" t="s">
        <v>9</v>
      </c>
      <c r="H3" t="s">
        <v>797</v>
      </c>
      <c r="I3" t="s">
        <v>7</v>
      </c>
      <c r="J3" t="s">
        <v>798</v>
      </c>
      <c r="K3" t="s">
        <v>6</v>
      </c>
      <c r="L3" t="s">
        <v>799</v>
      </c>
      <c r="M3" t="s">
        <v>150</v>
      </c>
      <c r="O3" t="s">
        <v>138</v>
      </c>
      <c r="P3" t="s">
        <v>138</v>
      </c>
      <c r="Q3">
        <v>9452680</v>
      </c>
      <c r="R3">
        <v>1</v>
      </c>
      <c r="S3" t="s">
        <v>151</v>
      </c>
      <c r="T3" t="s">
        <v>152</v>
      </c>
      <c r="U3" t="s">
        <v>140</v>
      </c>
      <c r="V3" t="s">
        <v>140</v>
      </c>
      <c r="W3" t="s">
        <v>141</v>
      </c>
    </row>
    <row r="4" spans="1:24" x14ac:dyDescent="0.3">
      <c r="A4" t="s">
        <v>134</v>
      </c>
      <c r="B4">
        <v>9452338</v>
      </c>
      <c r="C4" t="s">
        <v>800</v>
      </c>
      <c r="D4" t="s">
        <v>136</v>
      </c>
      <c r="E4" t="s">
        <v>792</v>
      </c>
      <c r="F4" t="s">
        <v>793</v>
      </c>
      <c r="G4" t="s">
        <v>44</v>
      </c>
      <c r="H4" t="s">
        <v>42</v>
      </c>
      <c r="I4" t="s">
        <v>43</v>
      </c>
      <c r="J4" t="s">
        <v>801</v>
      </c>
      <c r="K4" t="s">
        <v>802</v>
      </c>
      <c r="L4" t="s">
        <v>799</v>
      </c>
      <c r="M4" t="s">
        <v>803</v>
      </c>
      <c r="O4" t="s">
        <v>138</v>
      </c>
      <c r="P4" t="s">
        <v>138</v>
      </c>
      <c r="Q4">
        <v>9452681</v>
      </c>
      <c r="R4">
        <v>1</v>
      </c>
      <c r="S4" t="s">
        <v>43</v>
      </c>
      <c r="T4" t="s">
        <v>157</v>
      </c>
      <c r="U4" t="s">
        <v>140</v>
      </c>
      <c r="V4" t="s">
        <v>140</v>
      </c>
      <c r="W4" t="s">
        <v>141</v>
      </c>
    </row>
    <row r="5" spans="1:24" x14ac:dyDescent="0.3">
      <c r="A5" t="s">
        <v>134</v>
      </c>
      <c r="B5">
        <v>9452339</v>
      </c>
      <c r="C5" t="s">
        <v>804</v>
      </c>
      <c r="D5" t="s">
        <v>136</v>
      </c>
      <c r="E5" t="s">
        <v>792</v>
      </c>
      <c r="F5" t="s">
        <v>793</v>
      </c>
      <c r="G5" t="s">
        <v>160</v>
      </c>
      <c r="H5" t="s">
        <v>805</v>
      </c>
      <c r="I5" t="s">
        <v>162</v>
      </c>
      <c r="J5" t="s">
        <v>806</v>
      </c>
      <c r="K5" t="s">
        <v>802</v>
      </c>
      <c r="L5" t="s">
        <v>799</v>
      </c>
      <c r="M5" t="s">
        <v>807</v>
      </c>
      <c r="O5" t="s">
        <v>138</v>
      </c>
      <c r="P5" t="s">
        <v>138</v>
      </c>
      <c r="Q5">
        <v>9452682</v>
      </c>
      <c r="R5">
        <v>1</v>
      </c>
      <c r="S5" t="s">
        <v>151</v>
      </c>
      <c r="T5" t="s">
        <v>164</v>
      </c>
      <c r="U5" t="s">
        <v>140</v>
      </c>
      <c r="V5" t="s">
        <v>140</v>
      </c>
      <c r="W5" t="s">
        <v>141</v>
      </c>
    </row>
    <row r="6" spans="1:24" x14ac:dyDescent="0.3">
      <c r="A6" t="s">
        <v>134</v>
      </c>
      <c r="B6">
        <v>9452340</v>
      </c>
      <c r="C6" t="s">
        <v>808</v>
      </c>
      <c r="D6" t="s">
        <v>136</v>
      </c>
      <c r="E6" t="s">
        <v>792</v>
      </c>
      <c r="F6" t="s">
        <v>793</v>
      </c>
      <c r="G6" t="s">
        <v>13</v>
      </c>
      <c r="H6" t="s">
        <v>11</v>
      </c>
      <c r="I6" t="s">
        <v>12</v>
      </c>
      <c r="J6" t="s">
        <v>170</v>
      </c>
      <c r="K6" t="s">
        <v>10</v>
      </c>
      <c r="L6" t="s">
        <v>809</v>
      </c>
      <c r="M6" t="s">
        <v>169</v>
      </c>
      <c r="O6" t="s">
        <v>138</v>
      </c>
      <c r="P6" t="s">
        <v>138</v>
      </c>
      <c r="Q6">
        <v>9452683</v>
      </c>
      <c r="R6">
        <v>1</v>
      </c>
      <c r="S6" t="s">
        <v>718</v>
      </c>
      <c r="T6" t="s">
        <v>810</v>
      </c>
      <c r="U6" t="s">
        <v>171</v>
      </c>
      <c r="V6" t="s">
        <v>140</v>
      </c>
      <c r="W6" t="s">
        <v>141</v>
      </c>
    </row>
    <row r="7" spans="1:24" x14ac:dyDescent="0.3">
      <c r="A7" t="s">
        <v>134</v>
      </c>
      <c r="B7">
        <v>9452341</v>
      </c>
      <c r="C7" t="s">
        <v>811</v>
      </c>
      <c r="D7" t="s">
        <v>136</v>
      </c>
      <c r="E7" t="s">
        <v>792</v>
      </c>
      <c r="F7" t="s">
        <v>793</v>
      </c>
      <c r="G7" t="s">
        <v>174</v>
      </c>
      <c r="H7" t="s">
        <v>11</v>
      </c>
      <c r="I7" t="s">
        <v>176</v>
      </c>
      <c r="J7" t="s">
        <v>170</v>
      </c>
      <c r="K7" t="s">
        <v>10</v>
      </c>
      <c r="L7" t="s">
        <v>809</v>
      </c>
      <c r="M7" t="s">
        <v>812</v>
      </c>
      <c r="O7" t="s">
        <v>138</v>
      </c>
      <c r="P7" t="s">
        <v>138</v>
      </c>
      <c r="Q7">
        <v>9452684</v>
      </c>
      <c r="R7">
        <v>1</v>
      </c>
      <c r="S7" t="s">
        <v>718</v>
      </c>
      <c r="T7" t="s">
        <v>214</v>
      </c>
      <c r="U7" t="s">
        <v>171</v>
      </c>
      <c r="V7" t="s">
        <v>140</v>
      </c>
      <c r="W7" t="s">
        <v>141</v>
      </c>
    </row>
    <row r="8" spans="1:24" x14ac:dyDescent="0.3">
      <c r="A8" t="s">
        <v>134</v>
      </c>
      <c r="B8">
        <v>9452342</v>
      </c>
      <c r="C8" t="s">
        <v>813</v>
      </c>
      <c r="D8" t="s">
        <v>136</v>
      </c>
      <c r="E8" t="s">
        <v>792</v>
      </c>
      <c r="F8" t="s">
        <v>793</v>
      </c>
      <c r="G8" t="s">
        <v>15</v>
      </c>
      <c r="H8" t="s">
        <v>11</v>
      </c>
      <c r="I8" t="s">
        <v>814</v>
      </c>
      <c r="J8" t="s">
        <v>170</v>
      </c>
      <c r="K8" t="s">
        <v>393</v>
      </c>
      <c r="L8" t="s">
        <v>809</v>
      </c>
      <c r="M8" t="s">
        <v>815</v>
      </c>
      <c r="O8" t="s">
        <v>194</v>
      </c>
      <c r="P8" t="s">
        <v>138</v>
      </c>
      <c r="Q8">
        <v>9452685</v>
      </c>
      <c r="R8">
        <v>1</v>
      </c>
      <c r="S8" t="s">
        <v>722</v>
      </c>
      <c r="T8" t="s">
        <v>195</v>
      </c>
      <c r="U8" t="s">
        <v>171</v>
      </c>
      <c r="V8" t="s">
        <v>140</v>
      </c>
      <c r="W8" t="s">
        <v>141</v>
      </c>
    </row>
    <row r="9" spans="1:24" x14ac:dyDescent="0.3">
      <c r="A9" t="s">
        <v>134</v>
      </c>
      <c r="B9">
        <v>9452343</v>
      </c>
      <c r="C9" t="s">
        <v>816</v>
      </c>
      <c r="D9" t="s">
        <v>136</v>
      </c>
      <c r="E9" t="s">
        <v>792</v>
      </c>
      <c r="F9" t="s">
        <v>793</v>
      </c>
      <c r="G9" t="s">
        <v>18</v>
      </c>
      <c r="H9" t="s">
        <v>11</v>
      </c>
      <c r="I9" t="s">
        <v>17</v>
      </c>
      <c r="J9" t="s">
        <v>170</v>
      </c>
      <c r="K9" t="s">
        <v>393</v>
      </c>
      <c r="L9" t="s">
        <v>817</v>
      </c>
      <c r="M9" t="s">
        <v>818</v>
      </c>
      <c r="O9" t="s">
        <v>194</v>
      </c>
      <c r="P9" t="s">
        <v>138</v>
      </c>
      <c r="Q9">
        <v>9452686</v>
      </c>
      <c r="R9">
        <v>1</v>
      </c>
      <c r="S9" t="s">
        <v>720</v>
      </c>
      <c r="T9" t="s">
        <v>200</v>
      </c>
      <c r="U9" t="s">
        <v>171</v>
      </c>
      <c r="V9" t="s">
        <v>140</v>
      </c>
      <c r="W9" t="s">
        <v>141</v>
      </c>
    </row>
    <row r="10" spans="1:24" x14ac:dyDescent="0.3">
      <c r="A10" t="s">
        <v>134</v>
      </c>
      <c r="B10">
        <v>9452344</v>
      </c>
      <c r="C10" t="s">
        <v>819</v>
      </c>
      <c r="D10" t="s">
        <v>136</v>
      </c>
      <c r="E10" t="s">
        <v>792</v>
      </c>
      <c r="F10" t="s">
        <v>793</v>
      </c>
      <c r="G10" t="s">
        <v>20</v>
      </c>
      <c r="H10" t="s">
        <v>11</v>
      </c>
      <c r="I10" t="s">
        <v>19</v>
      </c>
      <c r="J10" t="s">
        <v>170</v>
      </c>
      <c r="K10" t="s">
        <v>393</v>
      </c>
      <c r="L10" t="s">
        <v>809</v>
      </c>
      <c r="M10" t="s">
        <v>820</v>
      </c>
      <c r="O10" t="s">
        <v>194</v>
      </c>
      <c r="P10" t="s">
        <v>138</v>
      </c>
      <c r="Q10">
        <v>9452687</v>
      </c>
      <c r="R10">
        <v>1</v>
      </c>
      <c r="S10" t="s">
        <v>1236</v>
      </c>
      <c r="T10" t="s">
        <v>395</v>
      </c>
      <c r="U10" t="s">
        <v>171</v>
      </c>
      <c r="V10" t="s">
        <v>140</v>
      </c>
      <c r="W10" t="s">
        <v>141</v>
      </c>
    </row>
    <row r="11" spans="1:24" x14ac:dyDescent="0.3">
      <c r="A11" t="s">
        <v>134</v>
      </c>
      <c r="B11">
        <v>9452345</v>
      </c>
      <c r="C11" t="s">
        <v>821</v>
      </c>
      <c r="D11" t="s">
        <v>136</v>
      </c>
      <c r="E11" t="s">
        <v>792</v>
      </c>
      <c r="F11" t="s">
        <v>793</v>
      </c>
      <c r="G11" t="s">
        <v>21</v>
      </c>
      <c r="H11" t="s">
        <v>11</v>
      </c>
      <c r="I11" t="s">
        <v>822</v>
      </c>
      <c r="J11" t="s">
        <v>170</v>
      </c>
      <c r="K11" t="s">
        <v>393</v>
      </c>
      <c r="L11" t="s">
        <v>809</v>
      </c>
      <c r="M11" t="s">
        <v>823</v>
      </c>
      <c r="O11" t="s">
        <v>194</v>
      </c>
      <c r="P11" t="s">
        <v>138</v>
      </c>
      <c r="Q11">
        <v>9452688</v>
      </c>
      <c r="R11">
        <v>1</v>
      </c>
      <c r="S11" t="s">
        <v>724</v>
      </c>
      <c r="T11" t="s">
        <v>209</v>
      </c>
      <c r="U11" t="s">
        <v>171</v>
      </c>
      <c r="V11" t="s">
        <v>140</v>
      </c>
      <c r="W11" t="s">
        <v>141</v>
      </c>
    </row>
    <row r="12" spans="1:24" x14ac:dyDescent="0.3">
      <c r="A12" t="s">
        <v>134</v>
      </c>
      <c r="B12">
        <v>9452346</v>
      </c>
      <c r="C12" t="s">
        <v>824</v>
      </c>
      <c r="D12" t="s">
        <v>136</v>
      </c>
      <c r="E12" t="s">
        <v>792</v>
      </c>
      <c r="F12" t="s">
        <v>793</v>
      </c>
      <c r="G12" t="s">
        <v>217</v>
      </c>
      <c r="H12" t="s">
        <v>825</v>
      </c>
      <c r="I12" t="s">
        <v>826</v>
      </c>
      <c r="J12" t="s">
        <v>826</v>
      </c>
      <c r="K12" t="s">
        <v>827</v>
      </c>
      <c r="L12" t="s">
        <v>795</v>
      </c>
      <c r="M12" t="s">
        <v>221</v>
      </c>
      <c r="O12" t="s">
        <v>138</v>
      </c>
      <c r="P12" t="s">
        <v>138</v>
      </c>
      <c r="Q12">
        <v>9452689</v>
      </c>
      <c r="R12">
        <v>1</v>
      </c>
      <c r="S12" t="s">
        <v>730</v>
      </c>
      <c r="T12" t="s">
        <v>419</v>
      </c>
      <c r="U12" t="s">
        <v>171</v>
      </c>
      <c r="V12" t="s">
        <v>140</v>
      </c>
      <c r="W12" t="s">
        <v>141</v>
      </c>
    </row>
    <row r="13" spans="1:24" x14ac:dyDescent="0.3">
      <c r="A13" t="s">
        <v>134</v>
      </c>
      <c r="B13">
        <v>9452347</v>
      </c>
      <c r="C13" t="s">
        <v>828</v>
      </c>
      <c r="D13" t="s">
        <v>136</v>
      </c>
      <c r="E13" t="s">
        <v>792</v>
      </c>
      <c r="F13" t="s">
        <v>793</v>
      </c>
      <c r="G13" t="s">
        <v>23</v>
      </c>
      <c r="H13" t="s">
        <v>829</v>
      </c>
      <c r="I13" t="s">
        <v>22</v>
      </c>
      <c r="J13" t="s">
        <v>22</v>
      </c>
      <c r="K13" t="s">
        <v>393</v>
      </c>
      <c r="L13" t="s">
        <v>817</v>
      </c>
      <c r="M13" t="s">
        <v>830</v>
      </c>
      <c r="O13" t="s">
        <v>194</v>
      </c>
      <c r="P13" t="s">
        <v>138</v>
      </c>
      <c r="Q13">
        <v>9452690</v>
      </c>
      <c r="R13">
        <v>1</v>
      </c>
      <c r="S13" t="s">
        <v>722</v>
      </c>
      <c r="T13" t="s">
        <v>831</v>
      </c>
      <c r="U13" t="s">
        <v>171</v>
      </c>
      <c r="V13" t="s">
        <v>140</v>
      </c>
      <c r="W13" t="s">
        <v>141</v>
      </c>
    </row>
    <row r="14" spans="1:24" x14ac:dyDescent="0.3">
      <c r="A14" t="s">
        <v>134</v>
      </c>
      <c r="B14">
        <v>9452348</v>
      </c>
      <c r="C14" t="s">
        <v>832</v>
      </c>
      <c r="D14" t="s">
        <v>136</v>
      </c>
      <c r="E14" t="s">
        <v>792</v>
      </c>
      <c r="F14" t="s">
        <v>793</v>
      </c>
      <c r="G14" t="s">
        <v>24</v>
      </c>
      <c r="H14" t="s">
        <v>11</v>
      </c>
      <c r="I14" t="s">
        <v>833</v>
      </c>
      <c r="J14" t="s">
        <v>170</v>
      </c>
      <c r="K14" t="s">
        <v>393</v>
      </c>
      <c r="L14" t="s">
        <v>809</v>
      </c>
      <c r="M14" t="s">
        <v>834</v>
      </c>
      <c r="O14" t="s">
        <v>194</v>
      </c>
      <c r="P14" t="s">
        <v>138</v>
      </c>
      <c r="Q14">
        <v>9452691</v>
      </c>
      <c r="R14">
        <v>1</v>
      </c>
      <c r="S14" t="s">
        <v>1236</v>
      </c>
      <c r="T14" t="s">
        <v>835</v>
      </c>
      <c r="U14" t="s">
        <v>171</v>
      </c>
      <c r="V14" t="s">
        <v>140</v>
      </c>
      <c r="W14" t="s">
        <v>141</v>
      </c>
    </row>
    <row r="15" spans="1:24" x14ac:dyDescent="0.3">
      <c r="A15" t="s">
        <v>134</v>
      </c>
      <c r="B15">
        <v>9452349</v>
      </c>
      <c r="C15" t="s">
        <v>836</v>
      </c>
      <c r="D15" t="s">
        <v>136</v>
      </c>
      <c r="E15" t="s">
        <v>792</v>
      </c>
      <c r="F15" t="s">
        <v>793</v>
      </c>
      <c r="G15" t="s">
        <v>26</v>
      </c>
      <c r="H15" t="s">
        <v>11</v>
      </c>
      <c r="I15" t="s">
        <v>25</v>
      </c>
      <c r="J15" t="s">
        <v>170</v>
      </c>
      <c r="K15" t="s">
        <v>393</v>
      </c>
      <c r="L15" t="s">
        <v>809</v>
      </c>
      <c r="M15" t="s">
        <v>837</v>
      </c>
      <c r="O15" t="s">
        <v>194</v>
      </c>
      <c r="P15" t="s">
        <v>138</v>
      </c>
      <c r="Q15">
        <v>9452692</v>
      </c>
      <c r="R15">
        <v>1</v>
      </c>
      <c r="S15" t="s">
        <v>730</v>
      </c>
      <c r="T15" t="s">
        <v>838</v>
      </c>
      <c r="U15" t="s">
        <v>171</v>
      </c>
      <c r="V15" t="s">
        <v>140</v>
      </c>
      <c r="W15" t="s">
        <v>141</v>
      </c>
    </row>
    <row r="16" spans="1:24" x14ac:dyDescent="0.3">
      <c r="A16" t="s">
        <v>134</v>
      </c>
      <c r="B16">
        <v>9452350</v>
      </c>
      <c r="C16" t="s">
        <v>839</v>
      </c>
      <c r="D16" t="s">
        <v>136</v>
      </c>
      <c r="E16" t="s">
        <v>792</v>
      </c>
      <c r="F16" t="s">
        <v>793</v>
      </c>
      <c r="G16" t="s">
        <v>254</v>
      </c>
      <c r="H16" t="s">
        <v>11</v>
      </c>
      <c r="I16" t="s">
        <v>256</v>
      </c>
      <c r="J16" t="s">
        <v>170</v>
      </c>
      <c r="K16" t="s">
        <v>393</v>
      </c>
      <c r="L16" t="s">
        <v>809</v>
      </c>
      <c r="M16" t="s">
        <v>257</v>
      </c>
      <c r="O16" t="s">
        <v>194</v>
      </c>
      <c r="P16" t="s">
        <v>138</v>
      </c>
      <c r="Q16">
        <v>9452693</v>
      </c>
      <c r="R16">
        <v>1</v>
      </c>
      <c r="S16" t="s">
        <v>720</v>
      </c>
      <c r="T16" t="s">
        <v>334</v>
      </c>
      <c r="U16" t="s">
        <v>171</v>
      </c>
      <c r="V16" t="s">
        <v>140</v>
      </c>
      <c r="W16" t="s">
        <v>141</v>
      </c>
    </row>
    <row r="17" spans="1:23" x14ac:dyDescent="0.3">
      <c r="A17" t="s">
        <v>134</v>
      </c>
      <c r="B17">
        <v>9452351</v>
      </c>
      <c r="C17" t="s">
        <v>840</v>
      </c>
      <c r="D17" t="s">
        <v>136</v>
      </c>
      <c r="E17" t="s">
        <v>792</v>
      </c>
      <c r="F17" t="s">
        <v>793</v>
      </c>
      <c r="G17" t="s">
        <v>261</v>
      </c>
      <c r="H17" t="s">
        <v>16</v>
      </c>
      <c r="I17" t="s">
        <v>841</v>
      </c>
      <c r="J17" t="s">
        <v>842</v>
      </c>
      <c r="K17" t="s">
        <v>393</v>
      </c>
      <c r="L17" t="s">
        <v>817</v>
      </c>
      <c r="M17" t="s">
        <v>843</v>
      </c>
      <c r="O17" t="s">
        <v>194</v>
      </c>
      <c r="P17" t="s">
        <v>138</v>
      </c>
      <c r="Q17">
        <v>9452694</v>
      </c>
      <c r="R17">
        <v>1</v>
      </c>
      <c r="S17" t="s">
        <v>720</v>
      </c>
      <c r="T17" t="s">
        <v>342</v>
      </c>
      <c r="U17" t="s">
        <v>171</v>
      </c>
      <c r="V17" t="s">
        <v>140</v>
      </c>
      <c r="W17" t="s">
        <v>141</v>
      </c>
    </row>
    <row r="18" spans="1:23" x14ac:dyDescent="0.3">
      <c r="A18" t="s">
        <v>134</v>
      </c>
      <c r="B18">
        <v>9452352</v>
      </c>
      <c r="C18" t="s">
        <v>844</v>
      </c>
      <c r="D18" t="s">
        <v>136</v>
      </c>
      <c r="E18" t="s">
        <v>792</v>
      </c>
      <c r="F18" t="s">
        <v>793</v>
      </c>
      <c r="G18" t="s">
        <v>268</v>
      </c>
      <c r="H18" t="s">
        <v>11</v>
      </c>
      <c r="I18" t="s">
        <v>845</v>
      </c>
      <c r="J18" t="s">
        <v>170</v>
      </c>
      <c r="K18" t="s">
        <v>393</v>
      </c>
      <c r="L18" t="s">
        <v>809</v>
      </c>
      <c r="M18" t="s">
        <v>270</v>
      </c>
      <c r="O18" t="s">
        <v>194</v>
      </c>
      <c r="P18" t="s">
        <v>138</v>
      </c>
      <c r="Q18">
        <v>9452695</v>
      </c>
      <c r="R18">
        <v>1</v>
      </c>
      <c r="S18" t="s">
        <v>719</v>
      </c>
      <c r="T18" t="s">
        <v>240</v>
      </c>
      <c r="U18" t="s">
        <v>171</v>
      </c>
      <c r="V18" t="s">
        <v>140</v>
      </c>
      <c r="W18" t="s">
        <v>141</v>
      </c>
    </row>
    <row r="19" spans="1:23" x14ac:dyDescent="0.3">
      <c r="A19" t="s">
        <v>134</v>
      </c>
      <c r="B19">
        <v>9452353</v>
      </c>
      <c r="C19" t="s">
        <v>846</v>
      </c>
      <c r="D19" t="s">
        <v>136</v>
      </c>
      <c r="E19" t="s">
        <v>792</v>
      </c>
      <c r="F19" t="s">
        <v>793</v>
      </c>
      <c r="G19" t="s">
        <v>28</v>
      </c>
      <c r="H19" t="s">
        <v>11</v>
      </c>
      <c r="I19" t="s">
        <v>27</v>
      </c>
      <c r="J19" t="s">
        <v>170</v>
      </c>
      <c r="K19" t="s">
        <v>393</v>
      </c>
      <c r="L19" t="s">
        <v>809</v>
      </c>
      <c r="M19" t="s">
        <v>847</v>
      </c>
      <c r="O19" t="s">
        <v>194</v>
      </c>
      <c r="P19" t="s">
        <v>138</v>
      </c>
      <c r="Q19">
        <v>9452696</v>
      </c>
      <c r="R19">
        <v>1</v>
      </c>
      <c r="S19" t="s">
        <v>1236</v>
      </c>
      <c r="T19" t="s">
        <v>234</v>
      </c>
      <c r="U19" t="s">
        <v>171</v>
      </c>
      <c r="V19" t="s">
        <v>140</v>
      </c>
      <c r="W19" t="s">
        <v>141</v>
      </c>
    </row>
    <row r="20" spans="1:23" x14ac:dyDescent="0.3">
      <c r="A20" t="s">
        <v>134</v>
      </c>
      <c r="B20">
        <v>9452354</v>
      </c>
      <c r="C20" t="s">
        <v>848</v>
      </c>
      <c r="D20" t="s">
        <v>136</v>
      </c>
      <c r="E20" t="s">
        <v>792</v>
      </c>
      <c r="F20" t="s">
        <v>793</v>
      </c>
      <c r="G20" t="s">
        <v>30</v>
      </c>
      <c r="H20" t="s">
        <v>849</v>
      </c>
      <c r="I20" t="s">
        <v>29</v>
      </c>
      <c r="J20" t="s">
        <v>850</v>
      </c>
      <c r="K20" t="s">
        <v>393</v>
      </c>
      <c r="L20" t="s">
        <v>809</v>
      </c>
      <c r="M20" t="s">
        <v>851</v>
      </c>
      <c r="O20" t="s">
        <v>194</v>
      </c>
      <c r="P20" t="s">
        <v>138</v>
      </c>
      <c r="Q20">
        <v>9452697</v>
      </c>
      <c r="R20">
        <v>1</v>
      </c>
      <c r="S20" t="s">
        <v>723</v>
      </c>
      <c r="T20" t="s">
        <v>251</v>
      </c>
      <c r="U20" t="s">
        <v>171</v>
      </c>
      <c r="V20" t="s">
        <v>140</v>
      </c>
      <c r="W20" t="s">
        <v>141</v>
      </c>
    </row>
    <row r="21" spans="1:23" x14ac:dyDescent="0.3">
      <c r="A21" t="s">
        <v>134</v>
      </c>
      <c r="B21">
        <v>9452355</v>
      </c>
      <c r="C21" t="s">
        <v>852</v>
      </c>
      <c r="D21" t="s">
        <v>136</v>
      </c>
      <c r="E21" t="s">
        <v>792</v>
      </c>
      <c r="F21" t="s">
        <v>793</v>
      </c>
      <c r="G21" t="s">
        <v>853</v>
      </c>
      <c r="H21" t="s">
        <v>11</v>
      </c>
      <c r="I21" t="s">
        <v>854</v>
      </c>
      <c r="J21" t="s">
        <v>170</v>
      </c>
      <c r="K21" t="s">
        <v>393</v>
      </c>
      <c r="L21" t="s">
        <v>809</v>
      </c>
      <c r="M21" t="s">
        <v>855</v>
      </c>
      <c r="O21" t="s">
        <v>194</v>
      </c>
      <c r="P21" t="s">
        <v>138</v>
      </c>
      <c r="Q21">
        <v>9452698</v>
      </c>
      <c r="R21">
        <v>1</v>
      </c>
      <c r="S21" t="s">
        <v>1236</v>
      </c>
      <c r="T21" t="s">
        <v>258</v>
      </c>
      <c r="U21" t="s">
        <v>171</v>
      </c>
      <c r="V21" t="s">
        <v>140</v>
      </c>
      <c r="W21" t="s">
        <v>141</v>
      </c>
    </row>
    <row r="22" spans="1:23" x14ac:dyDescent="0.3">
      <c r="A22" t="s">
        <v>134</v>
      </c>
      <c r="B22">
        <v>9452335</v>
      </c>
      <c r="C22" t="s">
        <v>856</v>
      </c>
      <c r="D22" t="s">
        <v>136</v>
      </c>
      <c r="E22" t="s">
        <v>792</v>
      </c>
      <c r="F22" t="s">
        <v>793</v>
      </c>
      <c r="G22" t="s">
        <v>48</v>
      </c>
      <c r="H22" t="s">
        <v>46</v>
      </c>
      <c r="I22" t="s">
        <v>47</v>
      </c>
      <c r="J22" t="s">
        <v>794</v>
      </c>
      <c r="K22" t="s">
        <v>45</v>
      </c>
      <c r="L22" t="s">
        <v>795</v>
      </c>
      <c r="O22" t="s">
        <v>138</v>
      </c>
      <c r="P22" t="s">
        <v>138</v>
      </c>
      <c r="Q22">
        <v>9452699</v>
      </c>
      <c r="R22">
        <v>1</v>
      </c>
      <c r="S22" t="s">
        <v>105</v>
      </c>
      <c r="T22" t="s">
        <v>475</v>
      </c>
      <c r="U22" t="s">
        <v>140</v>
      </c>
      <c r="V22" t="s">
        <v>140</v>
      </c>
      <c r="W22" t="s">
        <v>141</v>
      </c>
    </row>
    <row r="23" spans="1:23" x14ac:dyDescent="0.3">
      <c r="A23" t="s">
        <v>134</v>
      </c>
      <c r="B23">
        <v>9452356</v>
      </c>
      <c r="C23" t="s">
        <v>857</v>
      </c>
      <c r="D23" t="s">
        <v>136</v>
      </c>
      <c r="E23" t="s">
        <v>792</v>
      </c>
      <c r="F23" t="s">
        <v>793</v>
      </c>
      <c r="G23" t="s">
        <v>32</v>
      </c>
      <c r="H23" t="s">
        <v>11</v>
      </c>
      <c r="I23" t="s">
        <v>31</v>
      </c>
      <c r="J23" t="s">
        <v>170</v>
      </c>
      <c r="K23" t="s">
        <v>393</v>
      </c>
      <c r="L23" t="s">
        <v>809</v>
      </c>
      <c r="M23" t="s">
        <v>858</v>
      </c>
      <c r="O23" t="s">
        <v>194</v>
      </c>
      <c r="P23" t="s">
        <v>138</v>
      </c>
      <c r="Q23">
        <v>9452700</v>
      </c>
      <c r="R23">
        <v>1</v>
      </c>
      <c r="S23" t="s">
        <v>1236</v>
      </c>
      <c r="T23" t="s">
        <v>265</v>
      </c>
      <c r="U23" t="s">
        <v>171</v>
      </c>
      <c r="V23" t="s">
        <v>140</v>
      </c>
      <c r="W23" t="s">
        <v>141</v>
      </c>
    </row>
    <row r="24" spans="1:23" x14ac:dyDescent="0.3">
      <c r="A24" t="s">
        <v>134</v>
      </c>
      <c r="B24">
        <v>9452357</v>
      </c>
      <c r="C24" t="s">
        <v>859</v>
      </c>
      <c r="D24" t="s">
        <v>136</v>
      </c>
      <c r="E24" t="s">
        <v>792</v>
      </c>
      <c r="F24" t="s">
        <v>793</v>
      </c>
      <c r="G24" t="s">
        <v>34</v>
      </c>
      <c r="H24" t="s">
        <v>860</v>
      </c>
      <c r="I24" t="s">
        <v>33</v>
      </c>
      <c r="J24" t="s">
        <v>861</v>
      </c>
      <c r="K24" t="s">
        <v>393</v>
      </c>
      <c r="L24" t="s">
        <v>809</v>
      </c>
      <c r="M24" t="s">
        <v>862</v>
      </c>
      <c r="O24" t="s">
        <v>194</v>
      </c>
      <c r="P24" t="s">
        <v>138</v>
      </c>
      <c r="Q24">
        <v>9452701</v>
      </c>
      <c r="R24">
        <v>1</v>
      </c>
      <c r="S24" t="s">
        <v>1236</v>
      </c>
      <c r="T24" t="s">
        <v>271</v>
      </c>
      <c r="U24" t="s">
        <v>171</v>
      </c>
      <c r="V24" t="s">
        <v>140</v>
      </c>
      <c r="W24" t="s">
        <v>141</v>
      </c>
    </row>
    <row r="25" spans="1:23" x14ac:dyDescent="0.3">
      <c r="A25" t="s">
        <v>134</v>
      </c>
      <c r="B25">
        <v>9452358</v>
      </c>
      <c r="C25" t="s">
        <v>863</v>
      </c>
      <c r="D25" t="s">
        <v>864</v>
      </c>
      <c r="E25" t="s">
        <v>792</v>
      </c>
      <c r="F25" t="s">
        <v>793</v>
      </c>
      <c r="G25" t="s">
        <v>35</v>
      </c>
      <c r="H25" t="s">
        <v>11</v>
      </c>
      <c r="I25" t="s">
        <v>865</v>
      </c>
      <c r="J25" t="s">
        <v>170</v>
      </c>
      <c r="K25" t="s">
        <v>393</v>
      </c>
      <c r="L25" t="s">
        <v>809</v>
      </c>
      <c r="M25" t="s">
        <v>866</v>
      </c>
      <c r="O25" t="s">
        <v>194</v>
      </c>
      <c r="P25" t="s">
        <v>138</v>
      </c>
      <c r="Q25">
        <v>9452702</v>
      </c>
      <c r="R25">
        <v>1</v>
      </c>
      <c r="S25" t="s">
        <v>1236</v>
      </c>
      <c r="T25" t="s">
        <v>277</v>
      </c>
      <c r="U25" t="s">
        <v>171</v>
      </c>
      <c r="V25" t="s">
        <v>140</v>
      </c>
      <c r="W25" t="s">
        <v>141</v>
      </c>
    </row>
    <row r="26" spans="1:23" x14ac:dyDescent="0.3">
      <c r="A26" t="s">
        <v>134</v>
      </c>
      <c r="B26">
        <v>9452359</v>
      </c>
      <c r="C26" t="s">
        <v>867</v>
      </c>
      <c r="D26" t="s">
        <v>136</v>
      </c>
      <c r="E26" t="s">
        <v>792</v>
      </c>
      <c r="F26" t="s">
        <v>793</v>
      </c>
      <c r="G26" t="s">
        <v>321</v>
      </c>
      <c r="H26" t="s">
        <v>868</v>
      </c>
      <c r="I26" t="s">
        <v>869</v>
      </c>
      <c r="J26" t="s">
        <v>324</v>
      </c>
      <c r="K26" t="s">
        <v>393</v>
      </c>
      <c r="L26" t="s">
        <v>795</v>
      </c>
      <c r="M26" t="s">
        <v>325</v>
      </c>
      <c r="O26" t="s">
        <v>138</v>
      </c>
      <c r="P26" t="s">
        <v>138</v>
      </c>
      <c r="Q26">
        <v>9452703</v>
      </c>
      <c r="R26">
        <v>1</v>
      </c>
      <c r="S26" t="s">
        <v>724</v>
      </c>
      <c r="T26" t="s">
        <v>309</v>
      </c>
      <c r="U26" t="s">
        <v>171</v>
      </c>
      <c r="V26" t="s">
        <v>140</v>
      </c>
      <c r="W26" t="s">
        <v>141</v>
      </c>
    </row>
    <row r="27" spans="1:23" x14ac:dyDescent="0.3">
      <c r="A27" t="s">
        <v>134</v>
      </c>
      <c r="B27">
        <v>9452360</v>
      </c>
      <c r="C27" t="s">
        <v>870</v>
      </c>
      <c r="D27" t="s">
        <v>136</v>
      </c>
      <c r="E27" t="s">
        <v>792</v>
      </c>
      <c r="F27" t="s">
        <v>793</v>
      </c>
      <c r="G27" t="s">
        <v>329</v>
      </c>
      <c r="H27" t="s">
        <v>871</v>
      </c>
      <c r="I27" t="s">
        <v>872</v>
      </c>
      <c r="J27" t="s">
        <v>873</v>
      </c>
      <c r="K27" t="s">
        <v>393</v>
      </c>
      <c r="L27" t="s">
        <v>795</v>
      </c>
      <c r="M27" t="s">
        <v>874</v>
      </c>
      <c r="O27" t="s">
        <v>138</v>
      </c>
      <c r="P27" t="s">
        <v>138</v>
      </c>
      <c r="Q27">
        <v>9452704</v>
      </c>
      <c r="R27">
        <v>1</v>
      </c>
      <c r="S27" t="s">
        <v>730</v>
      </c>
      <c r="T27" t="s">
        <v>282</v>
      </c>
      <c r="U27" t="s">
        <v>171</v>
      </c>
      <c r="V27" t="s">
        <v>140</v>
      </c>
      <c r="W27" t="s">
        <v>141</v>
      </c>
    </row>
    <row r="28" spans="1:23" x14ac:dyDescent="0.3">
      <c r="A28" t="s">
        <v>134</v>
      </c>
      <c r="B28">
        <v>9452361</v>
      </c>
      <c r="C28" t="s">
        <v>875</v>
      </c>
      <c r="D28" t="s">
        <v>136</v>
      </c>
      <c r="E28" t="s">
        <v>792</v>
      </c>
      <c r="F28" t="s">
        <v>793</v>
      </c>
      <c r="G28" t="s">
        <v>337</v>
      </c>
      <c r="H28" t="s">
        <v>175</v>
      </c>
      <c r="I28" t="s">
        <v>876</v>
      </c>
      <c r="J28" t="s">
        <v>877</v>
      </c>
      <c r="K28" t="s">
        <v>393</v>
      </c>
      <c r="L28" t="s">
        <v>809</v>
      </c>
      <c r="M28" t="s">
        <v>878</v>
      </c>
      <c r="O28" t="s">
        <v>138</v>
      </c>
      <c r="P28" t="s">
        <v>138</v>
      </c>
      <c r="Q28">
        <v>9452705</v>
      </c>
      <c r="R28">
        <v>1</v>
      </c>
      <c r="S28" t="s">
        <v>730</v>
      </c>
      <c r="T28" t="s">
        <v>230</v>
      </c>
      <c r="U28" t="s">
        <v>171</v>
      </c>
      <c r="V28" t="s">
        <v>140</v>
      </c>
      <c r="W28" t="s">
        <v>141</v>
      </c>
    </row>
    <row r="29" spans="1:23" x14ac:dyDescent="0.3">
      <c r="A29" t="s">
        <v>134</v>
      </c>
      <c r="B29">
        <v>9452362</v>
      </c>
      <c r="C29" t="s">
        <v>879</v>
      </c>
      <c r="D29" t="s">
        <v>136</v>
      </c>
      <c r="E29" t="s">
        <v>792</v>
      </c>
      <c r="F29" t="s">
        <v>793</v>
      </c>
      <c r="G29" t="s">
        <v>37</v>
      </c>
      <c r="H29" t="s">
        <v>11</v>
      </c>
      <c r="I29" t="s">
        <v>36</v>
      </c>
      <c r="J29" t="s">
        <v>170</v>
      </c>
      <c r="K29" t="s">
        <v>393</v>
      </c>
      <c r="L29" t="s">
        <v>809</v>
      </c>
      <c r="M29" t="s">
        <v>880</v>
      </c>
      <c r="O29" t="s">
        <v>194</v>
      </c>
      <c r="P29" t="s">
        <v>138</v>
      </c>
      <c r="Q29">
        <v>9452706</v>
      </c>
      <c r="R29">
        <v>1</v>
      </c>
      <c r="S29" t="s">
        <v>1236</v>
      </c>
      <c r="T29" t="s">
        <v>366</v>
      </c>
      <c r="U29" t="s">
        <v>171</v>
      </c>
      <c r="V29" t="s">
        <v>140</v>
      </c>
      <c r="W29" t="s">
        <v>141</v>
      </c>
    </row>
    <row r="30" spans="1:23" x14ac:dyDescent="0.3">
      <c r="A30" t="s">
        <v>134</v>
      </c>
      <c r="B30">
        <v>9452363</v>
      </c>
      <c r="C30" t="s">
        <v>881</v>
      </c>
      <c r="D30" t="s">
        <v>136</v>
      </c>
      <c r="E30" t="s">
        <v>792</v>
      </c>
      <c r="F30" t="s">
        <v>793</v>
      </c>
      <c r="G30" t="s">
        <v>39</v>
      </c>
      <c r="H30" t="s">
        <v>11</v>
      </c>
      <c r="I30" t="s">
        <v>38</v>
      </c>
      <c r="J30" t="s">
        <v>170</v>
      </c>
      <c r="K30" t="s">
        <v>393</v>
      </c>
      <c r="L30" t="s">
        <v>809</v>
      </c>
      <c r="M30" t="s">
        <v>882</v>
      </c>
      <c r="O30" t="s">
        <v>194</v>
      </c>
      <c r="P30" t="s">
        <v>138</v>
      </c>
      <c r="Q30">
        <v>9452707</v>
      </c>
      <c r="R30">
        <v>1</v>
      </c>
      <c r="S30" t="s">
        <v>1236</v>
      </c>
      <c r="T30" t="s">
        <v>290</v>
      </c>
      <c r="U30" t="s">
        <v>171</v>
      </c>
      <c r="V30" t="s">
        <v>140</v>
      </c>
      <c r="W30" t="s">
        <v>141</v>
      </c>
    </row>
    <row r="31" spans="1:23" x14ac:dyDescent="0.3">
      <c r="A31" t="s">
        <v>134</v>
      </c>
      <c r="B31">
        <v>9452364</v>
      </c>
      <c r="C31" t="s">
        <v>883</v>
      </c>
      <c r="D31" t="s">
        <v>136</v>
      </c>
      <c r="E31" t="s">
        <v>792</v>
      </c>
      <c r="F31" t="s">
        <v>793</v>
      </c>
      <c r="G31" t="s">
        <v>41</v>
      </c>
      <c r="H31" t="s">
        <v>884</v>
      </c>
      <c r="I31" t="s">
        <v>40</v>
      </c>
      <c r="J31" t="s">
        <v>885</v>
      </c>
      <c r="K31" t="s">
        <v>393</v>
      </c>
      <c r="L31" t="s">
        <v>809</v>
      </c>
      <c r="M31" t="s">
        <v>886</v>
      </c>
      <c r="O31" t="s">
        <v>194</v>
      </c>
      <c r="P31" t="s">
        <v>138</v>
      </c>
      <c r="Q31">
        <v>9452708</v>
      </c>
      <c r="R31">
        <v>1</v>
      </c>
      <c r="S31" t="s">
        <v>722</v>
      </c>
      <c r="T31" t="s">
        <v>246</v>
      </c>
      <c r="U31" t="s">
        <v>171</v>
      </c>
      <c r="V31" t="s">
        <v>140</v>
      </c>
      <c r="W31" t="s">
        <v>141</v>
      </c>
    </row>
    <row r="32" spans="1:23" x14ac:dyDescent="0.3">
      <c r="A32" t="s">
        <v>134</v>
      </c>
      <c r="B32">
        <v>9452365</v>
      </c>
      <c r="C32" t="s">
        <v>887</v>
      </c>
      <c r="D32" t="s">
        <v>136</v>
      </c>
      <c r="E32" t="s">
        <v>792</v>
      </c>
      <c r="F32" t="s">
        <v>793</v>
      </c>
      <c r="G32" t="s">
        <v>383</v>
      </c>
      <c r="H32" t="s">
        <v>888</v>
      </c>
      <c r="I32" t="s">
        <v>384</v>
      </c>
      <c r="J32" t="s">
        <v>889</v>
      </c>
      <c r="K32" t="s">
        <v>393</v>
      </c>
      <c r="L32" t="s">
        <v>817</v>
      </c>
      <c r="M32" t="s">
        <v>890</v>
      </c>
      <c r="O32" t="s">
        <v>194</v>
      </c>
      <c r="P32" t="s">
        <v>138</v>
      </c>
      <c r="Q32">
        <v>9452709</v>
      </c>
      <c r="R32">
        <v>1</v>
      </c>
      <c r="S32" t="s">
        <v>722</v>
      </c>
      <c r="T32" t="s">
        <v>358</v>
      </c>
      <c r="U32" t="s">
        <v>171</v>
      </c>
      <c r="V32" t="s">
        <v>140</v>
      </c>
      <c r="W32" t="s">
        <v>141</v>
      </c>
    </row>
    <row r="33" spans="1:23" x14ac:dyDescent="0.3">
      <c r="A33" t="s">
        <v>134</v>
      </c>
      <c r="B33">
        <v>9452366</v>
      </c>
      <c r="C33" t="s">
        <v>891</v>
      </c>
      <c r="D33" t="s">
        <v>136</v>
      </c>
      <c r="E33" t="s">
        <v>792</v>
      </c>
      <c r="F33" t="s">
        <v>793</v>
      </c>
      <c r="G33" t="s">
        <v>389</v>
      </c>
      <c r="H33" t="s">
        <v>892</v>
      </c>
      <c r="I33" t="s">
        <v>391</v>
      </c>
      <c r="J33" t="s">
        <v>893</v>
      </c>
      <c r="K33" t="s">
        <v>393</v>
      </c>
      <c r="L33" t="s">
        <v>795</v>
      </c>
      <c r="M33" t="s">
        <v>394</v>
      </c>
      <c r="O33" t="s">
        <v>138</v>
      </c>
      <c r="P33" t="s">
        <v>138</v>
      </c>
      <c r="Q33">
        <v>9452710</v>
      </c>
      <c r="R33">
        <v>1</v>
      </c>
      <c r="S33" t="s">
        <v>8</v>
      </c>
      <c r="T33" t="s">
        <v>205</v>
      </c>
      <c r="U33" t="s">
        <v>171</v>
      </c>
      <c r="V33" t="s">
        <v>140</v>
      </c>
      <c r="W33" t="s">
        <v>141</v>
      </c>
    </row>
    <row r="34" spans="1:23" x14ac:dyDescent="0.3">
      <c r="A34" t="s">
        <v>134</v>
      </c>
      <c r="B34">
        <v>9452367</v>
      </c>
      <c r="C34" t="s">
        <v>894</v>
      </c>
      <c r="D34" t="s">
        <v>136</v>
      </c>
      <c r="E34" t="s">
        <v>792</v>
      </c>
      <c r="F34" t="s">
        <v>793</v>
      </c>
      <c r="G34" t="s">
        <v>398</v>
      </c>
      <c r="H34" t="s">
        <v>895</v>
      </c>
      <c r="I34" t="s">
        <v>400</v>
      </c>
      <c r="J34" t="s">
        <v>896</v>
      </c>
      <c r="K34" t="s">
        <v>393</v>
      </c>
      <c r="L34" t="s">
        <v>795</v>
      </c>
      <c r="M34" t="s">
        <v>402</v>
      </c>
      <c r="O34" t="s">
        <v>138</v>
      </c>
      <c r="P34" t="s">
        <v>138</v>
      </c>
      <c r="Q34">
        <v>9452711</v>
      </c>
      <c r="R34">
        <v>1</v>
      </c>
      <c r="S34" t="s">
        <v>730</v>
      </c>
      <c r="T34" t="s">
        <v>294</v>
      </c>
      <c r="U34" t="s">
        <v>171</v>
      </c>
      <c r="V34" t="s">
        <v>140</v>
      </c>
      <c r="W34" t="s">
        <v>141</v>
      </c>
    </row>
    <row r="35" spans="1:23" x14ac:dyDescent="0.3">
      <c r="A35" t="s">
        <v>134</v>
      </c>
      <c r="B35">
        <v>9452368</v>
      </c>
      <c r="C35" t="s">
        <v>897</v>
      </c>
      <c r="D35" t="s">
        <v>136</v>
      </c>
      <c r="E35" t="s">
        <v>792</v>
      </c>
      <c r="F35" t="s">
        <v>793</v>
      </c>
      <c r="G35" t="s">
        <v>406</v>
      </c>
      <c r="H35" t="s">
        <v>898</v>
      </c>
      <c r="I35" t="s">
        <v>408</v>
      </c>
      <c r="J35" t="s">
        <v>899</v>
      </c>
      <c r="K35" t="s">
        <v>393</v>
      </c>
      <c r="L35" t="s">
        <v>795</v>
      </c>
      <c r="M35" t="s">
        <v>410</v>
      </c>
      <c r="O35" t="s">
        <v>138</v>
      </c>
      <c r="P35" t="s">
        <v>138</v>
      </c>
      <c r="Q35">
        <v>9452712</v>
      </c>
      <c r="R35">
        <v>1</v>
      </c>
      <c r="S35" t="s">
        <v>730</v>
      </c>
      <c r="T35" t="s">
        <v>302</v>
      </c>
      <c r="U35" t="s">
        <v>171</v>
      </c>
      <c r="V35" t="s">
        <v>140</v>
      </c>
      <c r="W35" t="s">
        <v>141</v>
      </c>
    </row>
    <row r="36" spans="1:23" x14ac:dyDescent="0.3">
      <c r="A36" t="s">
        <v>134</v>
      </c>
      <c r="B36">
        <v>9452369</v>
      </c>
      <c r="C36" t="s">
        <v>900</v>
      </c>
      <c r="D36" t="s">
        <v>136</v>
      </c>
      <c r="E36" t="s">
        <v>792</v>
      </c>
      <c r="F36" t="s">
        <v>793</v>
      </c>
      <c r="G36" t="s">
        <v>901</v>
      </c>
      <c r="H36" t="s">
        <v>902</v>
      </c>
      <c r="I36" t="s">
        <v>903</v>
      </c>
      <c r="J36" t="s">
        <v>904</v>
      </c>
      <c r="K36" t="s">
        <v>393</v>
      </c>
      <c r="L36" t="s">
        <v>795</v>
      </c>
      <c r="M36" t="s">
        <v>905</v>
      </c>
      <c r="O36" t="s">
        <v>138</v>
      </c>
      <c r="P36" t="s">
        <v>138</v>
      </c>
      <c r="Q36">
        <v>9452713</v>
      </c>
      <c r="R36">
        <v>1</v>
      </c>
      <c r="S36" t="s">
        <v>730</v>
      </c>
      <c r="T36" t="s">
        <v>906</v>
      </c>
      <c r="U36" t="s">
        <v>171</v>
      </c>
      <c r="V36" t="s">
        <v>140</v>
      </c>
      <c r="W36" t="s">
        <v>141</v>
      </c>
    </row>
    <row r="37" spans="1:23" x14ac:dyDescent="0.3">
      <c r="A37" t="s">
        <v>134</v>
      </c>
      <c r="B37">
        <v>9452370</v>
      </c>
      <c r="C37" t="s">
        <v>907</v>
      </c>
      <c r="D37" t="s">
        <v>136</v>
      </c>
      <c r="E37" t="s">
        <v>792</v>
      </c>
      <c r="F37" t="s">
        <v>793</v>
      </c>
      <c r="G37" t="s">
        <v>52</v>
      </c>
      <c r="H37" t="s">
        <v>50</v>
      </c>
      <c r="I37" t="s">
        <v>51</v>
      </c>
      <c r="J37" t="s">
        <v>908</v>
      </c>
      <c r="K37" t="s">
        <v>49</v>
      </c>
      <c r="L37" t="s">
        <v>795</v>
      </c>
      <c r="M37" t="s">
        <v>909</v>
      </c>
      <c r="O37" t="s">
        <v>138</v>
      </c>
      <c r="P37" t="s">
        <v>138</v>
      </c>
      <c r="Q37">
        <v>9452714</v>
      </c>
      <c r="R37">
        <v>1</v>
      </c>
      <c r="S37" t="s">
        <v>105</v>
      </c>
      <c r="T37" t="s">
        <v>424</v>
      </c>
      <c r="U37" t="s">
        <v>140</v>
      </c>
      <c r="V37" t="s">
        <v>140</v>
      </c>
      <c r="W37" t="s">
        <v>141</v>
      </c>
    </row>
    <row r="38" spans="1:23" x14ac:dyDescent="0.3">
      <c r="A38" t="s">
        <v>134</v>
      </c>
      <c r="B38">
        <v>9452371</v>
      </c>
      <c r="C38" t="s">
        <v>910</v>
      </c>
      <c r="D38" t="s">
        <v>864</v>
      </c>
      <c r="E38" t="s">
        <v>792</v>
      </c>
      <c r="F38" t="s">
        <v>793</v>
      </c>
      <c r="G38" t="s">
        <v>432</v>
      </c>
      <c r="H38" t="s">
        <v>433</v>
      </c>
      <c r="I38" t="s">
        <v>434</v>
      </c>
      <c r="J38" t="s">
        <v>434</v>
      </c>
      <c r="K38" t="s">
        <v>49</v>
      </c>
      <c r="L38" t="s">
        <v>795</v>
      </c>
      <c r="M38" t="s">
        <v>911</v>
      </c>
      <c r="O38" t="s">
        <v>138</v>
      </c>
      <c r="P38" t="s">
        <v>138</v>
      </c>
      <c r="Q38">
        <v>9452715</v>
      </c>
      <c r="R38">
        <v>1</v>
      </c>
      <c r="S38" t="s">
        <v>105</v>
      </c>
      <c r="T38" t="s">
        <v>547</v>
      </c>
      <c r="U38" t="s">
        <v>140</v>
      </c>
      <c r="V38" t="s">
        <v>140</v>
      </c>
      <c r="W38" t="s">
        <v>141</v>
      </c>
    </row>
    <row r="39" spans="1:23" x14ac:dyDescent="0.3">
      <c r="A39" t="s">
        <v>134</v>
      </c>
      <c r="B39">
        <v>9452372</v>
      </c>
      <c r="C39" t="s">
        <v>912</v>
      </c>
      <c r="D39" t="s">
        <v>136</v>
      </c>
      <c r="E39" t="s">
        <v>792</v>
      </c>
      <c r="F39" t="s">
        <v>793</v>
      </c>
      <c r="G39" t="s">
        <v>440</v>
      </c>
      <c r="H39" t="s">
        <v>913</v>
      </c>
      <c r="I39" t="s">
        <v>442</v>
      </c>
      <c r="J39" t="s">
        <v>914</v>
      </c>
      <c r="K39" t="s">
        <v>444</v>
      </c>
      <c r="L39" t="s">
        <v>795</v>
      </c>
      <c r="M39" t="s">
        <v>445</v>
      </c>
      <c r="O39" t="s">
        <v>138</v>
      </c>
      <c r="P39" t="s">
        <v>138</v>
      </c>
      <c r="Q39">
        <v>9452716</v>
      </c>
      <c r="R39">
        <v>1</v>
      </c>
      <c r="S39" t="s">
        <v>105</v>
      </c>
      <c r="T39" t="s">
        <v>462</v>
      </c>
      <c r="U39" t="s">
        <v>140</v>
      </c>
      <c r="V39" t="s">
        <v>140</v>
      </c>
      <c r="W39" t="s">
        <v>141</v>
      </c>
    </row>
    <row r="40" spans="1:23" x14ac:dyDescent="0.3">
      <c r="A40" t="s">
        <v>134</v>
      </c>
      <c r="B40">
        <v>9452373</v>
      </c>
      <c r="C40" t="s">
        <v>915</v>
      </c>
      <c r="D40" t="s">
        <v>136</v>
      </c>
      <c r="E40" t="s">
        <v>792</v>
      </c>
      <c r="F40" t="s">
        <v>793</v>
      </c>
      <c r="G40" t="s">
        <v>55</v>
      </c>
      <c r="H40" t="s">
        <v>519</v>
      </c>
      <c r="I40" t="s">
        <v>54</v>
      </c>
      <c r="J40" t="s">
        <v>916</v>
      </c>
      <c r="K40" t="s">
        <v>53</v>
      </c>
      <c r="L40" t="s">
        <v>809</v>
      </c>
      <c r="M40" t="s">
        <v>450</v>
      </c>
      <c r="O40" t="s">
        <v>194</v>
      </c>
      <c r="P40" t="s">
        <v>138</v>
      </c>
      <c r="Q40">
        <v>9452717</v>
      </c>
      <c r="R40">
        <v>1</v>
      </c>
      <c r="S40" t="s">
        <v>105</v>
      </c>
      <c r="T40" t="s">
        <v>491</v>
      </c>
      <c r="U40" t="s">
        <v>140</v>
      </c>
      <c r="V40" t="s">
        <v>140</v>
      </c>
      <c r="W40" t="s">
        <v>141</v>
      </c>
    </row>
    <row r="41" spans="1:23" x14ac:dyDescent="0.3">
      <c r="A41" t="s">
        <v>134</v>
      </c>
      <c r="B41">
        <v>9452374</v>
      </c>
      <c r="C41" t="s">
        <v>917</v>
      </c>
      <c r="D41" t="s">
        <v>136</v>
      </c>
      <c r="E41" t="s">
        <v>792</v>
      </c>
      <c r="F41" t="s">
        <v>793</v>
      </c>
      <c r="G41" t="s">
        <v>453</v>
      </c>
      <c r="H41" t="s">
        <v>527</v>
      </c>
      <c r="I41" t="s">
        <v>455</v>
      </c>
      <c r="J41" t="s">
        <v>918</v>
      </c>
      <c r="K41" t="s">
        <v>53</v>
      </c>
      <c r="L41" t="s">
        <v>795</v>
      </c>
      <c r="M41" t="s">
        <v>919</v>
      </c>
      <c r="O41" t="s">
        <v>138</v>
      </c>
      <c r="P41" t="s">
        <v>138</v>
      </c>
      <c r="Q41">
        <v>9452718</v>
      </c>
      <c r="R41">
        <v>1</v>
      </c>
      <c r="S41" t="s">
        <v>105</v>
      </c>
      <c r="T41" t="s">
        <v>446</v>
      </c>
      <c r="U41" t="s">
        <v>140</v>
      </c>
      <c r="V41" t="s">
        <v>140</v>
      </c>
      <c r="W41" t="s">
        <v>141</v>
      </c>
    </row>
    <row r="42" spans="1:23" x14ac:dyDescent="0.3">
      <c r="A42" t="s">
        <v>134</v>
      </c>
      <c r="B42">
        <v>9452375</v>
      </c>
      <c r="C42" t="s">
        <v>920</v>
      </c>
      <c r="D42" t="s">
        <v>136</v>
      </c>
      <c r="E42" t="s">
        <v>792</v>
      </c>
      <c r="F42" t="s">
        <v>793</v>
      </c>
      <c r="G42" t="s">
        <v>57</v>
      </c>
      <c r="H42" t="s">
        <v>519</v>
      </c>
      <c r="I42" t="s">
        <v>56</v>
      </c>
      <c r="J42" t="s">
        <v>916</v>
      </c>
      <c r="K42" t="s">
        <v>53</v>
      </c>
      <c r="L42" t="s">
        <v>809</v>
      </c>
      <c r="M42" t="s">
        <v>461</v>
      </c>
      <c r="O42" t="s">
        <v>194</v>
      </c>
      <c r="P42" t="s">
        <v>138</v>
      </c>
      <c r="Q42">
        <v>9452719</v>
      </c>
      <c r="R42">
        <v>1</v>
      </c>
      <c r="S42" t="s">
        <v>105</v>
      </c>
      <c r="T42" t="s">
        <v>145</v>
      </c>
      <c r="U42" t="s">
        <v>140</v>
      </c>
      <c r="V42" t="s">
        <v>140</v>
      </c>
      <c r="W42" t="s">
        <v>141</v>
      </c>
    </row>
    <row r="43" spans="1:23" x14ac:dyDescent="0.3">
      <c r="A43" t="s">
        <v>134</v>
      </c>
      <c r="B43">
        <v>9452376</v>
      </c>
      <c r="C43" t="s">
        <v>921</v>
      </c>
      <c r="D43" t="s">
        <v>136</v>
      </c>
      <c r="E43" t="s">
        <v>792</v>
      </c>
      <c r="F43" t="s">
        <v>793</v>
      </c>
      <c r="G43" t="s">
        <v>464</v>
      </c>
      <c r="H43" t="s">
        <v>527</v>
      </c>
      <c r="I43" t="s">
        <v>465</v>
      </c>
      <c r="J43" t="s">
        <v>918</v>
      </c>
      <c r="K43" t="s">
        <v>53</v>
      </c>
      <c r="L43" t="s">
        <v>795</v>
      </c>
      <c r="M43" t="s">
        <v>922</v>
      </c>
      <c r="O43" t="s">
        <v>138</v>
      </c>
      <c r="P43" t="s">
        <v>138</v>
      </c>
      <c r="Q43">
        <v>9452720</v>
      </c>
      <c r="R43">
        <v>1</v>
      </c>
      <c r="S43" t="s">
        <v>105</v>
      </c>
      <c r="T43" t="s">
        <v>539</v>
      </c>
      <c r="U43" t="s">
        <v>140</v>
      </c>
      <c r="V43" t="s">
        <v>140</v>
      </c>
      <c r="W43" t="s">
        <v>141</v>
      </c>
    </row>
    <row r="44" spans="1:23" x14ac:dyDescent="0.3">
      <c r="A44" t="s">
        <v>134</v>
      </c>
      <c r="B44">
        <v>9452377</v>
      </c>
      <c r="C44" t="s">
        <v>923</v>
      </c>
      <c r="D44" t="s">
        <v>136</v>
      </c>
      <c r="E44" t="s">
        <v>792</v>
      </c>
      <c r="F44" t="s">
        <v>793</v>
      </c>
      <c r="G44" t="s">
        <v>60</v>
      </c>
      <c r="H44" t="s">
        <v>924</v>
      </c>
      <c r="I44" t="s">
        <v>59</v>
      </c>
      <c r="J44" t="s">
        <v>925</v>
      </c>
      <c r="K44" t="s">
        <v>58</v>
      </c>
      <c r="L44" t="s">
        <v>795</v>
      </c>
      <c r="M44" t="s">
        <v>926</v>
      </c>
      <c r="O44" t="s">
        <v>138</v>
      </c>
      <c r="P44" t="s">
        <v>138</v>
      </c>
      <c r="Q44">
        <v>9452721</v>
      </c>
      <c r="R44">
        <v>1</v>
      </c>
      <c r="S44" t="s">
        <v>110</v>
      </c>
      <c r="T44" t="s">
        <v>552</v>
      </c>
      <c r="U44" t="s">
        <v>171</v>
      </c>
      <c r="V44" t="s">
        <v>140</v>
      </c>
      <c r="W44" t="s">
        <v>141</v>
      </c>
    </row>
    <row r="45" spans="1:23" x14ac:dyDescent="0.3">
      <c r="A45" t="s">
        <v>134</v>
      </c>
      <c r="B45">
        <v>9452378</v>
      </c>
      <c r="C45" t="s">
        <v>927</v>
      </c>
      <c r="D45" t="s">
        <v>136</v>
      </c>
      <c r="E45" t="s">
        <v>792</v>
      </c>
      <c r="F45" t="s">
        <v>793</v>
      </c>
      <c r="G45" t="s">
        <v>62</v>
      </c>
      <c r="H45" t="s">
        <v>928</v>
      </c>
      <c r="I45" t="s">
        <v>61</v>
      </c>
      <c r="J45" t="s">
        <v>929</v>
      </c>
      <c r="K45" t="s">
        <v>58</v>
      </c>
      <c r="L45" t="s">
        <v>795</v>
      </c>
      <c r="M45" t="s">
        <v>930</v>
      </c>
      <c r="O45" t="s">
        <v>138</v>
      </c>
      <c r="P45" t="s">
        <v>138</v>
      </c>
      <c r="Q45">
        <v>9452722</v>
      </c>
      <c r="R45">
        <v>1</v>
      </c>
      <c r="S45" t="s">
        <v>110</v>
      </c>
      <c r="T45" t="s">
        <v>642</v>
      </c>
      <c r="U45" t="s">
        <v>171</v>
      </c>
      <c r="V45" t="s">
        <v>140</v>
      </c>
      <c r="W45" t="s">
        <v>141</v>
      </c>
    </row>
    <row r="46" spans="1:23" x14ac:dyDescent="0.3">
      <c r="A46" t="s">
        <v>134</v>
      </c>
      <c r="B46">
        <v>9452379</v>
      </c>
      <c r="C46" t="s">
        <v>931</v>
      </c>
      <c r="D46" t="s">
        <v>136</v>
      </c>
      <c r="E46" t="s">
        <v>792</v>
      </c>
      <c r="F46" t="s">
        <v>793</v>
      </c>
      <c r="G46" t="s">
        <v>558</v>
      </c>
      <c r="H46" t="s">
        <v>928</v>
      </c>
      <c r="I46" t="s">
        <v>559</v>
      </c>
      <c r="J46" t="s">
        <v>929</v>
      </c>
      <c r="K46" t="s">
        <v>58</v>
      </c>
      <c r="L46" t="s">
        <v>795</v>
      </c>
      <c r="M46" t="s">
        <v>560</v>
      </c>
      <c r="O46" t="s">
        <v>138</v>
      </c>
      <c r="P46" t="s">
        <v>138</v>
      </c>
      <c r="Q46">
        <v>9452723</v>
      </c>
      <c r="R46">
        <v>1</v>
      </c>
      <c r="S46" t="s">
        <v>110</v>
      </c>
      <c r="T46" t="s">
        <v>683</v>
      </c>
      <c r="U46" t="s">
        <v>171</v>
      </c>
      <c r="V46" t="s">
        <v>140</v>
      </c>
      <c r="W46" t="s">
        <v>141</v>
      </c>
    </row>
    <row r="47" spans="1:23" x14ac:dyDescent="0.3">
      <c r="A47" t="s">
        <v>134</v>
      </c>
      <c r="B47">
        <v>9452380</v>
      </c>
      <c r="C47" t="s">
        <v>932</v>
      </c>
      <c r="D47" t="s">
        <v>136</v>
      </c>
      <c r="E47" t="s">
        <v>792</v>
      </c>
      <c r="F47" t="s">
        <v>793</v>
      </c>
      <c r="G47" t="s">
        <v>933</v>
      </c>
      <c r="H47" t="s">
        <v>615</v>
      </c>
      <c r="I47" t="s">
        <v>585</v>
      </c>
      <c r="J47" t="s">
        <v>110</v>
      </c>
      <c r="K47" t="s">
        <v>58</v>
      </c>
      <c r="L47" t="s">
        <v>795</v>
      </c>
      <c r="M47" t="s">
        <v>8</v>
      </c>
      <c r="O47" t="s">
        <v>138</v>
      </c>
      <c r="P47" t="s">
        <v>138</v>
      </c>
      <c r="Q47">
        <v>9452724</v>
      </c>
      <c r="R47">
        <v>1</v>
      </c>
      <c r="S47" t="s">
        <v>110</v>
      </c>
      <c r="T47" t="s">
        <v>627</v>
      </c>
      <c r="U47" t="s">
        <v>171</v>
      </c>
      <c r="V47" t="s">
        <v>140</v>
      </c>
      <c r="W47" t="s">
        <v>141</v>
      </c>
    </row>
    <row r="48" spans="1:23" x14ac:dyDescent="0.3">
      <c r="A48" t="s">
        <v>134</v>
      </c>
      <c r="B48">
        <v>9452381</v>
      </c>
      <c r="C48" t="s">
        <v>934</v>
      </c>
      <c r="D48" t="s">
        <v>136</v>
      </c>
      <c r="E48" t="s">
        <v>792</v>
      </c>
      <c r="F48" t="s">
        <v>793</v>
      </c>
      <c r="G48" t="s">
        <v>564</v>
      </c>
      <c r="H48" t="s">
        <v>935</v>
      </c>
      <c r="I48" t="s">
        <v>936</v>
      </c>
      <c r="J48" t="s">
        <v>937</v>
      </c>
      <c r="K48" t="s">
        <v>58</v>
      </c>
      <c r="L48" t="s">
        <v>795</v>
      </c>
      <c r="M48" t="s">
        <v>8</v>
      </c>
      <c r="O48" t="s">
        <v>138</v>
      </c>
      <c r="P48" t="s">
        <v>138</v>
      </c>
      <c r="Q48">
        <v>9452725</v>
      </c>
      <c r="R48">
        <v>1</v>
      </c>
      <c r="S48" t="s">
        <v>110</v>
      </c>
      <c r="T48" t="s">
        <v>569</v>
      </c>
      <c r="U48" t="s">
        <v>171</v>
      </c>
      <c r="V48" t="s">
        <v>140</v>
      </c>
      <c r="W48" t="s">
        <v>141</v>
      </c>
    </row>
    <row r="49" spans="1:23" x14ac:dyDescent="0.3">
      <c r="A49" t="s">
        <v>134</v>
      </c>
      <c r="B49">
        <v>9452382</v>
      </c>
      <c r="C49" t="s">
        <v>938</v>
      </c>
      <c r="D49" t="s">
        <v>136</v>
      </c>
      <c r="E49" t="s">
        <v>792</v>
      </c>
      <c r="F49" t="s">
        <v>793</v>
      </c>
      <c r="G49" t="s">
        <v>63</v>
      </c>
      <c r="H49" t="s">
        <v>939</v>
      </c>
      <c r="I49" t="s">
        <v>940</v>
      </c>
      <c r="J49" t="s">
        <v>941</v>
      </c>
      <c r="K49" t="s">
        <v>58</v>
      </c>
      <c r="L49" t="s">
        <v>795</v>
      </c>
      <c r="M49" t="s">
        <v>942</v>
      </c>
      <c r="O49" t="s">
        <v>138</v>
      </c>
      <c r="P49" t="s">
        <v>138</v>
      </c>
      <c r="Q49">
        <v>9452726</v>
      </c>
      <c r="R49">
        <v>1</v>
      </c>
      <c r="S49" t="s">
        <v>110</v>
      </c>
      <c r="T49" t="s">
        <v>581</v>
      </c>
      <c r="U49" t="s">
        <v>171</v>
      </c>
      <c r="V49" t="s">
        <v>140</v>
      </c>
      <c r="W49" t="s">
        <v>141</v>
      </c>
    </row>
    <row r="50" spans="1:23" x14ac:dyDescent="0.3">
      <c r="A50" t="s">
        <v>134</v>
      </c>
      <c r="B50">
        <v>9452383</v>
      </c>
      <c r="C50" t="s">
        <v>943</v>
      </c>
      <c r="D50" t="s">
        <v>136</v>
      </c>
      <c r="E50" t="s">
        <v>792</v>
      </c>
      <c r="F50" t="s">
        <v>793</v>
      </c>
      <c r="G50" t="s">
        <v>593</v>
      </c>
      <c r="H50" t="s">
        <v>944</v>
      </c>
      <c r="I50" t="s">
        <v>945</v>
      </c>
      <c r="J50" t="s">
        <v>946</v>
      </c>
      <c r="K50" t="s">
        <v>58</v>
      </c>
      <c r="L50" t="s">
        <v>795</v>
      </c>
      <c r="M50" t="s">
        <v>947</v>
      </c>
      <c r="O50" t="s">
        <v>138</v>
      </c>
      <c r="P50" t="s">
        <v>138</v>
      </c>
      <c r="Q50">
        <v>9452727</v>
      </c>
      <c r="R50">
        <v>1</v>
      </c>
      <c r="S50" t="s">
        <v>110</v>
      </c>
      <c r="T50" t="s">
        <v>575</v>
      </c>
      <c r="U50" t="s">
        <v>171</v>
      </c>
      <c r="V50" t="s">
        <v>140</v>
      </c>
      <c r="W50" t="s">
        <v>141</v>
      </c>
    </row>
    <row r="51" spans="1:23" x14ac:dyDescent="0.3">
      <c r="A51" t="s">
        <v>134</v>
      </c>
      <c r="B51">
        <v>9452384</v>
      </c>
      <c r="C51" t="s">
        <v>948</v>
      </c>
      <c r="D51" t="s">
        <v>136</v>
      </c>
      <c r="E51" t="s">
        <v>792</v>
      </c>
      <c r="F51" t="s">
        <v>793</v>
      </c>
      <c r="G51" t="s">
        <v>601</v>
      </c>
      <c r="H51" t="s">
        <v>924</v>
      </c>
      <c r="I51" t="s">
        <v>949</v>
      </c>
      <c r="J51" t="s">
        <v>925</v>
      </c>
      <c r="K51" t="s">
        <v>58</v>
      </c>
      <c r="L51" t="s">
        <v>795</v>
      </c>
      <c r="M51" t="s">
        <v>950</v>
      </c>
      <c r="O51" t="s">
        <v>138</v>
      </c>
      <c r="P51" t="s">
        <v>138</v>
      </c>
      <c r="Q51">
        <v>9452728</v>
      </c>
      <c r="R51">
        <v>1</v>
      </c>
      <c r="S51" t="s">
        <v>110</v>
      </c>
      <c r="T51" t="s">
        <v>598</v>
      </c>
      <c r="U51" t="s">
        <v>171</v>
      </c>
      <c r="V51" t="s">
        <v>140</v>
      </c>
      <c r="W51" t="s">
        <v>141</v>
      </c>
    </row>
    <row r="52" spans="1:23" x14ac:dyDescent="0.3">
      <c r="A52" t="s">
        <v>134</v>
      </c>
      <c r="B52">
        <v>9452385</v>
      </c>
      <c r="C52" t="s">
        <v>951</v>
      </c>
      <c r="D52" t="s">
        <v>136</v>
      </c>
      <c r="E52" t="s">
        <v>792</v>
      </c>
      <c r="F52" t="s">
        <v>793</v>
      </c>
      <c r="G52" t="s">
        <v>607</v>
      </c>
      <c r="H52" t="s">
        <v>952</v>
      </c>
      <c r="I52" t="s">
        <v>953</v>
      </c>
      <c r="J52" t="s">
        <v>954</v>
      </c>
      <c r="K52" t="s">
        <v>58</v>
      </c>
      <c r="L52" t="s">
        <v>795</v>
      </c>
      <c r="M52" t="s">
        <v>955</v>
      </c>
      <c r="O52" t="s">
        <v>138</v>
      </c>
      <c r="P52" t="s">
        <v>138</v>
      </c>
      <c r="Q52">
        <v>9452729</v>
      </c>
      <c r="R52">
        <v>1</v>
      </c>
      <c r="S52" t="s">
        <v>110</v>
      </c>
      <c r="T52" t="s">
        <v>618</v>
      </c>
      <c r="U52" t="s">
        <v>171</v>
      </c>
      <c r="V52" t="s">
        <v>140</v>
      </c>
      <c r="W52" t="s">
        <v>141</v>
      </c>
    </row>
    <row r="53" spans="1:23" x14ac:dyDescent="0.3">
      <c r="A53" t="s">
        <v>134</v>
      </c>
      <c r="B53">
        <v>9452386</v>
      </c>
      <c r="C53" t="s">
        <v>956</v>
      </c>
      <c r="D53" t="s">
        <v>136</v>
      </c>
      <c r="E53" t="s">
        <v>792</v>
      </c>
      <c r="F53" t="s">
        <v>793</v>
      </c>
      <c r="G53" t="s">
        <v>614</v>
      </c>
      <c r="H53" t="s">
        <v>957</v>
      </c>
      <c r="I53" t="s">
        <v>958</v>
      </c>
      <c r="J53" t="s">
        <v>959</v>
      </c>
      <c r="K53" t="s">
        <v>58</v>
      </c>
      <c r="L53" t="s">
        <v>795</v>
      </c>
      <c r="M53" t="s">
        <v>960</v>
      </c>
      <c r="O53" t="s">
        <v>138</v>
      </c>
      <c r="P53" t="s">
        <v>138</v>
      </c>
      <c r="Q53">
        <v>9452730</v>
      </c>
      <c r="R53">
        <v>1</v>
      </c>
      <c r="S53" t="s">
        <v>110</v>
      </c>
      <c r="T53" t="s">
        <v>661</v>
      </c>
      <c r="U53" t="s">
        <v>171</v>
      </c>
      <c r="V53" t="s">
        <v>140</v>
      </c>
      <c r="W53" t="s">
        <v>141</v>
      </c>
    </row>
    <row r="54" spans="1:23" x14ac:dyDescent="0.3">
      <c r="A54" t="s">
        <v>134</v>
      </c>
      <c r="B54">
        <v>9452387</v>
      </c>
      <c r="C54" t="s">
        <v>961</v>
      </c>
      <c r="D54" t="s">
        <v>136</v>
      </c>
      <c r="E54" t="s">
        <v>792</v>
      </c>
      <c r="F54" t="s">
        <v>793</v>
      </c>
      <c r="G54" t="s">
        <v>65</v>
      </c>
      <c r="H54" t="s">
        <v>935</v>
      </c>
      <c r="I54" t="s">
        <v>64</v>
      </c>
      <c r="J54" t="s">
        <v>937</v>
      </c>
      <c r="K54" t="s">
        <v>58</v>
      </c>
      <c r="L54" t="s">
        <v>795</v>
      </c>
      <c r="M54" t="s">
        <v>962</v>
      </c>
      <c r="O54" t="s">
        <v>138</v>
      </c>
      <c r="P54" t="s">
        <v>138</v>
      </c>
      <c r="Q54">
        <v>9452731</v>
      </c>
      <c r="R54">
        <v>1</v>
      </c>
      <c r="S54" t="s">
        <v>110</v>
      </c>
      <c r="T54" t="s">
        <v>677</v>
      </c>
      <c r="U54" t="s">
        <v>171</v>
      </c>
      <c r="V54" t="s">
        <v>140</v>
      </c>
      <c r="W54" t="s">
        <v>141</v>
      </c>
    </row>
    <row r="55" spans="1:23" x14ac:dyDescent="0.3">
      <c r="A55" t="s">
        <v>134</v>
      </c>
      <c r="B55">
        <v>9452388</v>
      </c>
      <c r="C55" t="s">
        <v>963</v>
      </c>
      <c r="D55" t="s">
        <v>136</v>
      </c>
      <c r="E55" t="s">
        <v>792</v>
      </c>
      <c r="F55" t="s">
        <v>793</v>
      </c>
      <c r="G55" t="s">
        <v>624</v>
      </c>
      <c r="H55" t="s">
        <v>935</v>
      </c>
      <c r="I55" t="s">
        <v>625</v>
      </c>
      <c r="J55" t="s">
        <v>937</v>
      </c>
      <c r="K55" t="s">
        <v>58</v>
      </c>
      <c r="L55" t="s">
        <v>795</v>
      </c>
      <c r="M55" t="s">
        <v>964</v>
      </c>
      <c r="O55" t="s">
        <v>138</v>
      </c>
      <c r="P55" t="s">
        <v>138</v>
      </c>
      <c r="Q55">
        <v>9452732</v>
      </c>
      <c r="R55">
        <v>1</v>
      </c>
      <c r="S55" t="s">
        <v>110</v>
      </c>
      <c r="T55" t="s">
        <v>638</v>
      </c>
      <c r="U55" t="s">
        <v>171</v>
      </c>
      <c r="V55" t="s">
        <v>140</v>
      </c>
      <c r="W55" t="s">
        <v>141</v>
      </c>
    </row>
    <row r="56" spans="1:23" x14ac:dyDescent="0.3">
      <c r="A56" t="s">
        <v>134</v>
      </c>
      <c r="B56">
        <v>9452389</v>
      </c>
      <c r="C56" t="s">
        <v>965</v>
      </c>
      <c r="D56" t="s">
        <v>136</v>
      </c>
      <c r="E56" t="s">
        <v>792</v>
      </c>
      <c r="F56" t="s">
        <v>793</v>
      </c>
      <c r="G56" t="s">
        <v>630</v>
      </c>
      <c r="H56" t="s">
        <v>615</v>
      </c>
      <c r="I56" t="s">
        <v>631</v>
      </c>
      <c r="J56" t="s">
        <v>110</v>
      </c>
      <c r="K56" t="s">
        <v>58</v>
      </c>
      <c r="L56" t="s">
        <v>795</v>
      </c>
      <c r="M56" t="s">
        <v>8</v>
      </c>
      <c r="O56" t="s">
        <v>138</v>
      </c>
      <c r="P56" t="s">
        <v>194</v>
      </c>
      <c r="Q56">
        <v>9452733</v>
      </c>
      <c r="R56">
        <v>1</v>
      </c>
      <c r="S56" t="s">
        <v>110</v>
      </c>
      <c r="T56" t="s">
        <v>632</v>
      </c>
      <c r="U56" t="s">
        <v>171</v>
      </c>
      <c r="V56" t="s">
        <v>140</v>
      </c>
      <c r="W56" t="s">
        <v>141</v>
      </c>
    </row>
    <row r="57" spans="1:23" x14ac:dyDescent="0.3">
      <c r="A57" t="s">
        <v>134</v>
      </c>
      <c r="B57">
        <v>9452390</v>
      </c>
      <c r="C57" t="s">
        <v>966</v>
      </c>
      <c r="D57" t="s">
        <v>136</v>
      </c>
      <c r="E57" t="s">
        <v>792</v>
      </c>
      <c r="F57" t="s">
        <v>793</v>
      </c>
      <c r="G57" t="s">
        <v>67</v>
      </c>
      <c r="H57" t="s">
        <v>935</v>
      </c>
      <c r="I57" t="s">
        <v>66</v>
      </c>
      <c r="J57" t="s">
        <v>937</v>
      </c>
      <c r="K57" t="s">
        <v>58</v>
      </c>
      <c r="L57" t="s">
        <v>795</v>
      </c>
      <c r="M57" t="s">
        <v>641</v>
      </c>
      <c r="O57" t="s">
        <v>138</v>
      </c>
      <c r="P57" t="s">
        <v>138</v>
      </c>
      <c r="Q57">
        <v>9452734</v>
      </c>
      <c r="R57">
        <v>1</v>
      </c>
      <c r="S57" t="s">
        <v>110</v>
      </c>
      <c r="T57" t="s">
        <v>604</v>
      </c>
      <c r="U57" t="s">
        <v>171</v>
      </c>
      <c r="V57" t="s">
        <v>140</v>
      </c>
      <c r="W57" t="s">
        <v>141</v>
      </c>
    </row>
    <row r="58" spans="1:23" x14ac:dyDescent="0.3">
      <c r="A58" t="s">
        <v>134</v>
      </c>
      <c r="B58">
        <v>9452391</v>
      </c>
      <c r="C58" t="s">
        <v>967</v>
      </c>
      <c r="D58" t="s">
        <v>136</v>
      </c>
      <c r="E58" t="s">
        <v>792</v>
      </c>
      <c r="F58" t="s">
        <v>793</v>
      </c>
      <c r="G58" t="s">
        <v>651</v>
      </c>
      <c r="H58" t="s">
        <v>935</v>
      </c>
      <c r="I58" t="s">
        <v>652</v>
      </c>
      <c r="J58" t="s">
        <v>937</v>
      </c>
      <c r="K58" t="s">
        <v>58</v>
      </c>
      <c r="L58" t="s">
        <v>795</v>
      </c>
      <c r="M58" t="s">
        <v>653</v>
      </c>
      <c r="O58" t="s">
        <v>138</v>
      </c>
      <c r="P58" t="s">
        <v>138</v>
      </c>
      <c r="Q58">
        <v>9452735</v>
      </c>
      <c r="R58">
        <v>1</v>
      </c>
      <c r="S58" t="s">
        <v>110</v>
      </c>
      <c r="T58" t="s">
        <v>611</v>
      </c>
      <c r="U58" t="s">
        <v>171</v>
      </c>
      <c r="V58" t="s">
        <v>140</v>
      </c>
      <c r="W58" t="s">
        <v>141</v>
      </c>
    </row>
    <row r="59" spans="1:23" x14ac:dyDescent="0.3">
      <c r="A59" t="s">
        <v>134</v>
      </c>
      <c r="B59">
        <v>9452392</v>
      </c>
      <c r="C59" t="s">
        <v>968</v>
      </c>
      <c r="D59" t="s">
        <v>136</v>
      </c>
      <c r="E59" t="s">
        <v>792</v>
      </c>
      <c r="F59" t="s">
        <v>793</v>
      </c>
      <c r="G59" t="s">
        <v>969</v>
      </c>
      <c r="H59" t="s">
        <v>970</v>
      </c>
      <c r="I59" t="s">
        <v>708</v>
      </c>
      <c r="J59" t="s">
        <v>971</v>
      </c>
      <c r="K59" t="s">
        <v>58</v>
      </c>
      <c r="L59" t="s">
        <v>795</v>
      </c>
      <c r="M59" t="s">
        <v>710</v>
      </c>
      <c r="O59" t="s">
        <v>138</v>
      </c>
      <c r="P59" t="s">
        <v>194</v>
      </c>
      <c r="Q59">
        <v>9452736</v>
      </c>
      <c r="R59">
        <v>1</v>
      </c>
      <c r="S59" t="s">
        <v>110</v>
      </c>
      <c r="T59" t="s">
        <v>669</v>
      </c>
      <c r="U59" t="s">
        <v>171</v>
      </c>
      <c r="V59" t="s">
        <v>140</v>
      </c>
      <c r="W59" t="s">
        <v>141</v>
      </c>
    </row>
    <row r="60" spans="1:23" x14ac:dyDescent="0.3">
      <c r="A60" t="s">
        <v>134</v>
      </c>
      <c r="B60">
        <v>9452393</v>
      </c>
      <c r="C60" t="s">
        <v>972</v>
      </c>
      <c r="D60" t="s">
        <v>136</v>
      </c>
      <c r="E60" t="s">
        <v>792</v>
      </c>
      <c r="F60" t="s">
        <v>793</v>
      </c>
      <c r="G60" t="s">
        <v>973</v>
      </c>
      <c r="H60" t="s">
        <v>974</v>
      </c>
      <c r="I60" t="s">
        <v>700</v>
      </c>
      <c r="J60" t="s">
        <v>975</v>
      </c>
      <c r="K60" t="s">
        <v>58</v>
      </c>
      <c r="L60" t="s">
        <v>795</v>
      </c>
      <c r="M60" t="s">
        <v>702</v>
      </c>
      <c r="O60" t="s">
        <v>138</v>
      </c>
      <c r="P60" t="s">
        <v>194</v>
      </c>
      <c r="Q60">
        <v>9452737</v>
      </c>
      <c r="R60">
        <v>1</v>
      </c>
      <c r="S60" t="s">
        <v>110</v>
      </c>
      <c r="T60" t="s">
        <v>622</v>
      </c>
      <c r="U60" t="s">
        <v>171</v>
      </c>
      <c r="V60" t="s">
        <v>140</v>
      </c>
      <c r="W60" t="s">
        <v>141</v>
      </c>
    </row>
    <row r="61" spans="1:23" x14ac:dyDescent="0.3">
      <c r="A61" t="s">
        <v>134</v>
      </c>
      <c r="B61">
        <v>9452394</v>
      </c>
      <c r="C61" t="s">
        <v>976</v>
      </c>
      <c r="D61" t="s">
        <v>864</v>
      </c>
      <c r="E61" t="s">
        <v>792</v>
      </c>
      <c r="F61" t="s">
        <v>793</v>
      </c>
      <c r="G61" t="s">
        <v>657</v>
      </c>
      <c r="H61" t="s">
        <v>977</v>
      </c>
      <c r="I61" t="s">
        <v>658</v>
      </c>
      <c r="J61" t="s">
        <v>978</v>
      </c>
      <c r="K61" t="s">
        <v>659</v>
      </c>
      <c r="L61" t="s">
        <v>795</v>
      </c>
      <c r="M61" t="s">
        <v>979</v>
      </c>
      <c r="O61" t="s">
        <v>138</v>
      </c>
      <c r="P61" t="s">
        <v>138</v>
      </c>
      <c r="Q61">
        <v>9452738</v>
      </c>
      <c r="R61">
        <v>1</v>
      </c>
      <c r="S61" t="s">
        <v>110</v>
      </c>
      <c r="T61" t="s">
        <v>648</v>
      </c>
      <c r="U61" t="s">
        <v>171</v>
      </c>
      <c r="V61" t="s">
        <v>140</v>
      </c>
      <c r="W61" t="s">
        <v>141</v>
      </c>
    </row>
    <row r="62" spans="1:23" x14ac:dyDescent="0.3">
      <c r="A62" t="s">
        <v>134</v>
      </c>
      <c r="B62">
        <v>9452395</v>
      </c>
      <c r="C62" t="s">
        <v>980</v>
      </c>
      <c r="D62" t="s">
        <v>136</v>
      </c>
      <c r="E62" t="s">
        <v>792</v>
      </c>
      <c r="F62" t="s">
        <v>793</v>
      </c>
      <c r="G62" t="s">
        <v>71</v>
      </c>
      <c r="H62" t="s">
        <v>69</v>
      </c>
      <c r="I62" t="s">
        <v>70</v>
      </c>
      <c r="J62" t="s">
        <v>981</v>
      </c>
      <c r="K62" t="s">
        <v>68</v>
      </c>
      <c r="L62" t="s">
        <v>795</v>
      </c>
      <c r="M62" t="s">
        <v>695</v>
      </c>
      <c r="O62" t="s">
        <v>138</v>
      </c>
      <c r="P62" t="s">
        <v>138</v>
      </c>
      <c r="Q62">
        <v>9452739</v>
      </c>
      <c r="R62">
        <v>1</v>
      </c>
      <c r="S62" t="s">
        <v>115</v>
      </c>
      <c r="T62" t="s">
        <v>691</v>
      </c>
      <c r="U62" t="s">
        <v>140</v>
      </c>
      <c r="V62" t="s">
        <v>140</v>
      </c>
      <c r="W62" t="s">
        <v>141</v>
      </c>
    </row>
    <row r="63" spans="1:23" x14ac:dyDescent="0.3">
      <c r="A63" t="s">
        <v>134</v>
      </c>
      <c r="B63">
        <v>9452396</v>
      </c>
      <c r="C63" t="s">
        <v>982</v>
      </c>
      <c r="D63" t="s">
        <v>136</v>
      </c>
      <c r="E63" t="s">
        <v>792</v>
      </c>
      <c r="F63" t="s">
        <v>793</v>
      </c>
      <c r="G63" t="s">
        <v>698</v>
      </c>
      <c r="H63" t="s">
        <v>687</v>
      </c>
      <c r="I63" t="s">
        <v>983</v>
      </c>
      <c r="J63" t="s">
        <v>984</v>
      </c>
      <c r="K63" t="s">
        <v>68</v>
      </c>
      <c r="L63" t="s">
        <v>795</v>
      </c>
      <c r="M63" t="s">
        <v>985</v>
      </c>
      <c r="O63" t="s">
        <v>138</v>
      </c>
      <c r="P63" t="s">
        <v>194</v>
      </c>
      <c r="Q63">
        <v>9452740</v>
      </c>
      <c r="R63">
        <v>1</v>
      </c>
      <c r="S63" t="s">
        <v>115</v>
      </c>
      <c r="T63" t="s">
        <v>711</v>
      </c>
      <c r="U63" t="s">
        <v>140</v>
      </c>
      <c r="V63" t="s">
        <v>140</v>
      </c>
      <c r="W63" t="s">
        <v>141</v>
      </c>
    </row>
    <row r="64" spans="1:23" x14ac:dyDescent="0.3">
      <c r="A64" t="s">
        <v>713</v>
      </c>
      <c r="B64">
        <v>9452397</v>
      </c>
      <c r="Q64">
        <v>9452741</v>
      </c>
      <c r="R64">
        <v>1</v>
      </c>
      <c r="S64" t="s">
        <v>714</v>
      </c>
      <c r="T64" t="s">
        <v>715</v>
      </c>
      <c r="U64" t="s">
        <v>715</v>
      </c>
      <c r="V64" t="s">
        <v>715</v>
      </c>
      <c r="W64" t="s">
        <v>715</v>
      </c>
    </row>
    <row r="65" spans="1:23" x14ac:dyDescent="0.3">
      <c r="A65" t="s">
        <v>713</v>
      </c>
      <c r="B65">
        <v>9452398</v>
      </c>
      <c r="Q65">
        <v>9452742</v>
      </c>
      <c r="R65">
        <v>1</v>
      </c>
      <c r="S65" t="s">
        <v>716</v>
      </c>
      <c r="T65" t="s">
        <v>715</v>
      </c>
      <c r="U65" t="s">
        <v>715</v>
      </c>
      <c r="V65" t="s">
        <v>715</v>
      </c>
      <c r="W65" t="s">
        <v>715</v>
      </c>
    </row>
    <row r="66" spans="1:23" x14ac:dyDescent="0.3">
      <c r="A66" t="s">
        <v>713</v>
      </c>
      <c r="B66">
        <v>9452399</v>
      </c>
      <c r="Q66">
        <v>9452743</v>
      </c>
      <c r="R66">
        <v>1</v>
      </c>
      <c r="S66" t="s">
        <v>717</v>
      </c>
      <c r="T66" t="s">
        <v>715</v>
      </c>
      <c r="U66" t="s">
        <v>715</v>
      </c>
      <c r="V66" t="s">
        <v>715</v>
      </c>
      <c r="W66" t="s">
        <v>715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F97D5-09EF-4575-9445-2498A0D9ABC3}">
  <dimension ref="A1:P1053"/>
  <sheetViews>
    <sheetView topLeftCell="A2" workbookViewId="0">
      <selection activeCell="A13" sqref="A13"/>
    </sheetView>
  </sheetViews>
  <sheetFormatPr defaultRowHeight="14.4" x14ac:dyDescent="0.3"/>
  <cols>
    <col min="1" max="1" width="12.21875" bestFit="1" customWidth="1"/>
    <col min="2" max="2" width="10.109375" bestFit="1" customWidth="1"/>
    <col min="3" max="3" width="35.88671875" bestFit="1" customWidth="1"/>
    <col min="4" max="4" width="19.109375" bestFit="1" customWidth="1"/>
    <col min="5" max="5" width="13.77734375" bestFit="1" customWidth="1"/>
    <col min="6" max="6" width="20.88671875" bestFit="1" customWidth="1"/>
    <col min="7" max="7" width="25.44140625" bestFit="1" customWidth="1"/>
    <col min="8" max="8" width="18.21875" bestFit="1" customWidth="1"/>
    <col min="9" max="9" width="21.33203125" bestFit="1" customWidth="1"/>
    <col min="10" max="10" width="22.33203125" bestFit="1" customWidth="1"/>
    <col min="11" max="11" width="12.6640625" bestFit="1" customWidth="1"/>
    <col min="12" max="12" width="15.33203125" bestFit="1" customWidth="1"/>
    <col min="13" max="13" width="21.77734375" bestFit="1" customWidth="1"/>
    <col min="14" max="14" width="20.77734375" bestFit="1" customWidth="1"/>
    <col min="15" max="15" width="6.88671875" bestFit="1" customWidth="1"/>
    <col min="16" max="16" width="9" bestFit="1" customWidth="1"/>
  </cols>
  <sheetData>
    <row r="1" spans="1:16" x14ac:dyDescent="0.3">
      <c r="A1" t="s">
        <v>0</v>
      </c>
      <c r="B1" t="s">
        <v>1</v>
      </c>
      <c r="C1" t="s">
        <v>2</v>
      </c>
      <c r="D1" t="s">
        <v>3</v>
      </c>
      <c r="E1" t="s">
        <v>4</v>
      </c>
      <c r="F1" t="s">
        <v>763</v>
      </c>
      <c r="G1" t="s">
        <v>764</v>
      </c>
      <c r="H1" t="s">
        <v>765</v>
      </c>
      <c r="I1" t="s">
        <v>766</v>
      </c>
      <c r="J1" t="s">
        <v>767</v>
      </c>
      <c r="K1" t="s">
        <v>5</v>
      </c>
      <c r="L1" t="s">
        <v>768</v>
      </c>
      <c r="M1" t="s">
        <v>102</v>
      </c>
      <c r="N1" t="s">
        <v>1224</v>
      </c>
      <c r="O1" t="s">
        <v>735</v>
      </c>
      <c r="P1" t="s">
        <v>736</v>
      </c>
    </row>
    <row r="2" spans="1:16" x14ac:dyDescent="0.3">
      <c r="A2" t="s">
        <v>769</v>
      </c>
      <c r="B2">
        <v>9452218</v>
      </c>
      <c r="C2" t="s">
        <v>72</v>
      </c>
      <c r="D2" t="s">
        <v>73</v>
      </c>
      <c r="E2" t="s">
        <v>14</v>
      </c>
      <c r="F2" t="s">
        <v>88</v>
      </c>
      <c r="G2" t="s">
        <v>29</v>
      </c>
      <c r="H2" t="s">
        <v>770</v>
      </c>
      <c r="I2" t="s">
        <v>771</v>
      </c>
      <c r="J2" t="s">
        <v>8</v>
      </c>
      <c r="K2" t="s">
        <v>30</v>
      </c>
      <c r="L2">
        <v>182.75</v>
      </c>
      <c r="M2" t="s">
        <v>283</v>
      </c>
      <c r="N2" t="s">
        <v>723</v>
      </c>
      <c r="O2">
        <f>YEAR(P_L_Overall[[#This Row],[Value.dateMonth]])</f>
        <v>2023</v>
      </c>
      <c r="P2" t="str">
        <f>TEXT(P_L_Overall[[#This Row],[Value.dateMonth]],"mmm")</f>
        <v>Nov</v>
      </c>
    </row>
    <row r="3" spans="1:16" x14ac:dyDescent="0.3">
      <c r="A3" t="s">
        <v>769</v>
      </c>
      <c r="B3">
        <v>9452056</v>
      </c>
      <c r="C3" t="s">
        <v>72</v>
      </c>
      <c r="D3" t="s">
        <v>73</v>
      </c>
      <c r="E3" t="s">
        <v>14</v>
      </c>
      <c r="F3" t="s">
        <v>88</v>
      </c>
      <c r="G3" t="s">
        <v>29</v>
      </c>
      <c r="H3" t="s">
        <v>772</v>
      </c>
      <c r="I3" t="s">
        <v>773</v>
      </c>
      <c r="J3" t="s">
        <v>8</v>
      </c>
      <c r="K3" t="s">
        <v>30</v>
      </c>
      <c r="L3">
        <v>0</v>
      </c>
      <c r="M3" t="s">
        <v>283</v>
      </c>
      <c r="N3" t="s">
        <v>723</v>
      </c>
      <c r="O3">
        <f>YEAR(P_L_Overall[[#This Row],[Value.dateMonth]])</f>
        <v>2024</v>
      </c>
      <c r="P3" t="str">
        <f>TEXT(P_L_Overall[[#This Row],[Value.dateMonth]],"mmm")</f>
        <v>Jan</v>
      </c>
    </row>
    <row r="4" spans="1:16" x14ac:dyDescent="0.3">
      <c r="A4" t="s">
        <v>769</v>
      </c>
      <c r="B4">
        <v>9452064</v>
      </c>
      <c r="C4" t="s">
        <v>72</v>
      </c>
      <c r="D4" t="s">
        <v>73</v>
      </c>
      <c r="E4" t="s">
        <v>14</v>
      </c>
      <c r="F4" t="s">
        <v>88</v>
      </c>
      <c r="G4" t="s">
        <v>29</v>
      </c>
      <c r="H4" t="s">
        <v>772</v>
      </c>
      <c r="I4" t="s">
        <v>774</v>
      </c>
      <c r="J4" t="s">
        <v>8</v>
      </c>
      <c r="K4" t="s">
        <v>30</v>
      </c>
      <c r="L4">
        <v>0</v>
      </c>
      <c r="M4" t="s">
        <v>283</v>
      </c>
      <c r="N4" t="s">
        <v>723</v>
      </c>
      <c r="O4">
        <f>YEAR(P_L_Overall[[#This Row],[Value.dateMonth]])</f>
        <v>2024</v>
      </c>
      <c r="P4" t="str">
        <f>TEXT(P_L_Overall[[#This Row],[Value.dateMonth]],"mmm")</f>
        <v>Jan</v>
      </c>
    </row>
    <row r="5" spans="1:16" x14ac:dyDescent="0.3">
      <c r="A5" t="s">
        <v>769</v>
      </c>
      <c r="B5">
        <v>9452072</v>
      </c>
      <c r="C5" t="s">
        <v>72</v>
      </c>
      <c r="D5" t="s">
        <v>73</v>
      </c>
      <c r="E5" t="s">
        <v>14</v>
      </c>
      <c r="F5" t="s">
        <v>88</v>
      </c>
      <c r="G5" t="s">
        <v>29</v>
      </c>
      <c r="H5" t="s">
        <v>772</v>
      </c>
      <c r="I5" t="s">
        <v>775</v>
      </c>
      <c r="J5" t="s">
        <v>8</v>
      </c>
      <c r="K5" t="s">
        <v>30</v>
      </c>
      <c r="L5">
        <v>342.79</v>
      </c>
      <c r="M5" t="s">
        <v>283</v>
      </c>
      <c r="N5" t="s">
        <v>723</v>
      </c>
      <c r="O5">
        <f>YEAR(P_L_Overall[[#This Row],[Value.dateMonth]])</f>
        <v>2024</v>
      </c>
      <c r="P5" t="str">
        <f>TEXT(P_L_Overall[[#This Row],[Value.dateMonth]],"mmm")</f>
        <v>Jan</v>
      </c>
    </row>
    <row r="6" spans="1:16" x14ac:dyDescent="0.3">
      <c r="A6" t="s">
        <v>769</v>
      </c>
      <c r="B6">
        <v>9452080</v>
      </c>
      <c r="C6" t="s">
        <v>72</v>
      </c>
      <c r="D6" t="s">
        <v>73</v>
      </c>
      <c r="E6" t="s">
        <v>14</v>
      </c>
      <c r="F6" t="s">
        <v>88</v>
      </c>
      <c r="G6" t="s">
        <v>29</v>
      </c>
      <c r="H6" t="s">
        <v>772</v>
      </c>
      <c r="I6" t="s">
        <v>776</v>
      </c>
      <c r="J6" t="s">
        <v>8</v>
      </c>
      <c r="K6" t="s">
        <v>30</v>
      </c>
      <c r="L6">
        <v>0</v>
      </c>
      <c r="M6" t="s">
        <v>283</v>
      </c>
      <c r="N6" t="s">
        <v>723</v>
      </c>
      <c r="O6">
        <f>YEAR(P_L_Overall[[#This Row],[Value.dateMonth]])</f>
        <v>2024</v>
      </c>
      <c r="P6" t="str">
        <f>TEXT(P_L_Overall[[#This Row],[Value.dateMonth]],"mmm")</f>
        <v>Jan</v>
      </c>
    </row>
    <row r="7" spans="1:16" x14ac:dyDescent="0.3">
      <c r="A7" t="s">
        <v>769</v>
      </c>
      <c r="B7">
        <v>9452088</v>
      </c>
      <c r="C7" t="s">
        <v>72</v>
      </c>
      <c r="D7" t="s">
        <v>73</v>
      </c>
      <c r="E7" t="s">
        <v>14</v>
      </c>
      <c r="F7" t="s">
        <v>88</v>
      </c>
      <c r="G7" t="s">
        <v>29</v>
      </c>
      <c r="H7" t="s">
        <v>772</v>
      </c>
      <c r="I7" t="s">
        <v>771</v>
      </c>
      <c r="J7" t="s">
        <v>8</v>
      </c>
      <c r="K7" t="s">
        <v>30</v>
      </c>
      <c r="L7">
        <v>342.79</v>
      </c>
      <c r="M7" t="s">
        <v>283</v>
      </c>
      <c r="N7" t="s">
        <v>723</v>
      </c>
      <c r="O7">
        <f>YEAR(P_L_Overall[[#This Row],[Value.dateMonth]])</f>
        <v>2024</v>
      </c>
      <c r="P7" t="str">
        <f>TEXT(P_L_Overall[[#This Row],[Value.dateMonth]],"mmm")</f>
        <v>Jan</v>
      </c>
    </row>
    <row r="8" spans="1:16" x14ac:dyDescent="0.3">
      <c r="A8" t="s">
        <v>769</v>
      </c>
      <c r="B8">
        <v>9452099</v>
      </c>
      <c r="C8" t="s">
        <v>72</v>
      </c>
      <c r="D8" t="s">
        <v>73</v>
      </c>
      <c r="E8" t="s">
        <v>14</v>
      </c>
      <c r="F8" t="s">
        <v>88</v>
      </c>
      <c r="G8" t="s">
        <v>29</v>
      </c>
      <c r="H8" t="s">
        <v>777</v>
      </c>
      <c r="I8" t="s">
        <v>778</v>
      </c>
      <c r="J8" t="s">
        <v>8</v>
      </c>
      <c r="K8" t="s">
        <v>30</v>
      </c>
      <c r="L8">
        <v>0</v>
      </c>
      <c r="M8" t="s">
        <v>283</v>
      </c>
      <c r="N8" t="s">
        <v>723</v>
      </c>
      <c r="O8">
        <f>YEAR(P_L_Overall[[#This Row],[Value.dateMonth]])</f>
        <v>2023</v>
      </c>
      <c r="P8" t="str">
        <f>TEXT(P_L_Overall[[#This Row],[Value.dateMonth]],"mmm")</f>
        <v>Dec</v>
      </c>
    </row>
    <row r="9" spans="1:16" x14ac:dyDescent="0.3">
      <c r="A9" t="s">
        <v>769</v>
      </c>
      <c r="B9">
        <v>9452110</v>
      </c>
      <c r="C9" t="s">
        <v>72</v>
      </c>
      <c r="D9" t="s">
        <v>73</v>
      </c>
      <c r="E9" t="s">
        <v>14</v>
      </c>
      <c r="F9" t="s">
        <v>88</v>
      </c>
      <c r="G9" t="s">
        <v>29</v>
      </c>
      <c r="H9" t="s">
        <v>777</v>
      </c>
      <c r="I9" t="s">
        <v>773</v>
      </c>
      <c r="J9" t="s">
        <v>8</v>
      </c>
      <c r="K9" t="s">
        <v>30</v>
      </c>
      <c r="L9">
        <v>0</v>
      </c>
      <c r="M9" t="s">
        <v>283</v>
      </c>
      <c r="N9" t="s">
        <v>723</v>
      </c>
      <c r="O9">
        <f>YEAR(P_L_Overall[[#This Row],[Value.dateMonth]])</f>
        <v>2023</v>
      </c>
      <c r="P9" t="str">
        <f>TEXT(P_L_Overall[[#This Row],[Value.dateMonth]],"mmm")</f>
        <v>Dec</v>
      </c>
    </row>
    <row r="10" spans="1:16" x14ac:dyDescent="0.3">
      <c r="A10" t="s">
        <v>769</v>
      </c>
      <c r="B10">
        <v>9452121</v>
      </c>
      <c r="C10" t="s">
        <v>72</v>
      </c>
      <c r="D10" t="s">
        <v>73</v>
      </c>
      <c r="E10" t="s">
        <v>14</v>
      </c>
      <c r="F10" t="s">
        <v>88</v>
      </c>
      <c r="G10" t="s">
        <v>29</v>
      </c>
      <c r="H10" t="s">
        <v>777</v>
      </c>
      <c r="I10" t="s">
        <v>774</v>
      </c>
      <c r="J10" t="s">
        <v>8</v>
      </c>
      <c r="K10" t="s">
        <v>30</v>
      </c>
      <c r="L10">
        <v>0</v>
      </c>
      <c r="M10" t="s">
        <v>283</v>
      </c>
      <c r="N10" t="s">
        <v>723</v>
      </c>
      <c r="O10">
        <f>YEAR(P_L_Overall[[#This Row],[Value.dateMonth]])</f>
        <v>2023</v>
      </c>
      <c r="P10" t="str">
        <f>TEXT(P_L_Overall[[#This Row],[Value.dateMonth]],"mmm")</f>
        <v>Dec</v>
      </c>
    </row>
    <row r="11" spans="1:16" x14ac:dyDescent="0.3">
      <c r="A11" t="s">
        <v>769</v>
      </c>
      <c r="B11">
        <v>9452132</v>
      </c>
      <c r="C11" t="s">
        <v>72</v>
      </c>
      <c r="D11" t="s">
        <v>73</v>
      </c>
      <c r="E11" t="s">
        <v>14</v>
      </c>
      <c r="F11" t="s">
        <v>88</v>
      </c>
      <c r="G11" t="s">
        <v>29</v>
      </c>
      <c r="H11" t="s">
        <v>777</v>
      </c>
      <c r="I11" t="s">
        <v>775</v>
      </c>
      <c r="J11" t="s">
        <v>8</v>
      </c>
      <c r="K11" t="s">
        <v>30</v>
      </c>
      <c r="L11">
        <v>0</v>
      </c>
      <c r="M11" t="s">
        <v>283</v>
      </c>
      <c r="N11" t="s">
        <v>723</v>
      </c>
      <c r="O11">
        <f>YEAR(P_L_Overall[[#This Row],[Value.dateMonth]])</f>
        <v>2023</v>
      </c>
      <c r="P11" t="str">
        <f>TEXT(P_L_Overall[[#This Row],[Value.dateMonth]],"mmm")</f>
        <v>Dec</v>
      </c>
    </row>
    <row r="12" spans="1:16" x14ac:dyDescent="0.3">
      <c r="A12" t="s">
        <v>769</v>
      </c>
      <c r="B12">
        <v>9452143</v>
      </c>
      <c r="C12" t="s">
        <v>72</v>
      </c>
      <c r="D12" t="s">
        <v>73</v>
      </c>
      <c r="E12" t="s">
        <v>14</v>
      </c>
      <c r="F12" t="s">
        <v>88</v>
      </c>
      <c r="G12" t="s">
        <v>29</v>
      </c>
      <c r="H12" t="s">
        <v>777</v>
      </c>
      <c r="I12" t="s">
        <v>776</v>
      </c>
      <c r="J12" t="s">
        <v>8</v>
      </c>
      <c r="K12" t="s">
        <v>30</v>
      </c>
      <c r="L12">
        <v>123.75</v>
      </c>
      <c r="M12" t="s">
        <v>283</v>
      </c>
      <c r="N12" t="s">
        <v>723</v>
      </c>
      <c r="O12">
        <f>YEAR(P_L_Overall[[#This Row],[Value.dateMonth]])</f>
        <v>2023</v>
      </c>
      <c r="P12" t="str">
        <f>TEXT(P_L_Overall[[#This Row],[Value.dateMonth]],"mmm")</f>
        <v>Dec</v>
      </c>
    </row>
    <row r="13" spans="1:16" x14ac:dyDescent="0.3">
      <c r="A13" t="s">
        <v>769</v>
      </c>
      <c r="B13">
        <v>9452219</v>
      </c>
      <c r="C13" t="s">
        <v>72</v>
      </c>
      <c r="D13" t="s">
        <v>73</v>
      </c>
      <c r="E13" t="s">
        <v>14</v>
      </c>
      <c r="F13" t="s">
        <v>89</v>
      </c>
      <c r="G13" t="s">
        <v>33</v>
      </c>
      <c r="H13" t="s">
        <v>770</v>
      </c>
      <c r="I13" t="s">
        <v>771</v>
      </c>
      <c r="J13" t="s">
        <v>8</v>
      </c>
      <c r="K13" t="s">
        <v>34</v>
      </c>
      <c r="L13">
        <v>1968.76</v>
      </c>
      <c r="M13" t="s">
        <v>314</v>
      </c>
      <c r="N13" t="s">
        <v>721</v>
      </c>
      <c r="O13">
        <f>YEAR(P_L_Overall[[#This Row],[Value.dateMonth]])</f>
        <v>2023</v>
      </c>
      <c r="P13" t="str">
        <f>TEXT(P_L_Overall[[#This Row],[Value.dateMonth]],"mmm")</f>
        <v>Nov</v>
      </c>
    </row>
    <row r="14" spans="1:16" x14ac:dyDescent="0.3">
      <c r="A14" t="s">
        <v>769</v>
      </c>
      <c r="B14">
        <v>9452230</v>
      </c>
      <c r="C14" t="s">
        <v>72</v>
      </c>
      <c r="D14" t="s">
        <v>73</v>
      </c>
      <c r="E14" t="s">
        <v>14</v>
      </c>
      <c r="F14" t="s">
        <v>89</v>
      </c>
      <c r="G14" t="s">
        <v>33</v>
      </c>
      <c r="H14" t="s">
        <v>779</v>
      </c>
      <c r="I14" t="s">
        <v>778</v>
      </c>
      <c r="J14" t="s">
        <v>8</v>
      </c>
      <c r="K14" t="s">
        <v>34</v>
      </c>
      <c r="L14">
        <v>0</v>
      </c>
      <c r="M14" t="s">
        <v>314</v>
      </c>
      <c r="N14" t="s">
        <v>721</v>
      </c>
      <c r="O14">
        <f>YEAR(P_L_Overall[[#This Row],[Value.dateMonth]])</f>
        <v>2023</v>
      </c>
      <c r="P14" t="str">
        <f>TEXT(P_L_Overall[[#This Row],[Value.dateMonth]],"mmm")</f>
        <v>Oct</v>
      </c>
    </row>
    <row r="15" spans="1:16" x14ac:dyDescent="0.3">
      <c r="A15" t="s">
        <v>769</v>
      </c>
      <c r="B15">
        <v>9452240</v>
      </c>
      <c r="C15" t="s">
        <v>72</v>
      </c>
      <c r="D15" t="s">
        <v>73</v>
      </c>
      <c r="E15" t="s">
        <v>14</v>
      </c>
      <c r="F15" t="s">
        <v>89</v>
      </c>
      <c r="G15" t="s">
        <v>33</v>
      </c>
      <c r="H15" t="s">
        <v>779</v>
      </c>
      <c r="I15" t="s">
        <v>773</v>
      </c>
      <c r="J15" t="s">
        <v>8</v>
      </c>
      <c r="K15" t="s">
        <v>34</v>
      </c>
      <c r="L15">
        <v>0</v>
      </c>
      <c r="M15" t="s">
        <v>314</v>
      </c>
      <c r="N15" t="s">
        <v>721</v>
      </c>
      <c r="O15">
        <f>YEAR(P_L_Overall[[#This Row],[Value.dateMonth]])</f>
        <v>2023</v>
      </c>
      <c r="P15" t="str">
        <f>TEXT(P_L_Overall[[#This Row],[Value.dateMonth]],"mmm")</f>
        <v>Oct</v>
      </c>
    </row>
    <row r="16" spans="1:16" x14ac:dyDescent="0.3">
      <c r="A16" t="s">
        <v>769</v>
      </c>
      <c r="B16">
        <v>9452250</v>
      </c>
      <c r="C16" t="s">
        <v>72</v>
      </c>
      <c r="D16" t="s">
        <v>73</v>
      </c>
      <c r="E16" t="s">
        <v>14</v>
      </c>
      <c r="F16" t="s">
        <v>89</v>
      </c>
      <c r="G16" t="s">
        <v>33</v>
      </c>
      <c r="H16" t="s">
        <v>779</v>
      </c>
      <c r="I16" t="s">
        <v>774</v>
      </c>
      <c r="J16" t="s">
        <v>8</v>
      </c>
      <c r="K16" t="s">
        <v>34</v>
      </c>
      <c r="L16">
        <v>0</v>
      </c>
      <c r="M16" t="s">
        <v>314</v>
      </c>
      <c r="N16" t="s">
        <v>721</v>
      </c>
      <c r="O16">
        <f>YEAR(P_L_Overall[[#This Row],[Value.dateMonth]])</f>
        <v>2023</v>
      </c>
      <c r="P16" t="str">
        <f>TEXT(P_L_Overall[[#This Row],[Value.dateMonth]],"mmm")</f>
        <v>Oct</v>
      </c>
    </row>
    <row r="17" spans="1:16" x14ac:dyDescent="0.3">
      <c r="A17" t="s">
        <v>769</v>
      </c>
      <c r="B17">
        <v>9452260</v>
      </c>
      <c r="C17" t="s">
        <v>72</v>
      </c>
      <c r="D17" t="s">
        <v>73</v>
      </c>
      <c r="E17" t="s">
        <v>14</v>
      </c>
      <c r="F17" t="s">
        <v>89</v>
      </c>
      <c r="G17" t="s">
        <v>33</v>
      </c>
      <c r="H17" t="s">
        <v>779</v>
      </c>
      <c r="I17" t="s">
        <v>775</v>
      </c>
      <c r="J17" t="s">
        <v>8</v>
      </c>
      <c r="K17" t="s">
        <v>34</v>
      </c>
      <c r="L17">
        <v>0</v>
      </c>
      <c r="M17" t="s">
        <v>314</v>
      </c>
      <c r="N17" t="s">
        <v>721</v>
      </c>
      <c r="O17">
        <f>YEAR(P_L_Overall[[#This Row],[Value.dateMonth]])</f>
        <v>2023</v>
      </c>
      <c r="P17" t="str">
        <f>TEXT(P_L_Overall[[#This Row],[Value.dateMonth]],"mmm")</f>
        <v>Oct</v>
      </c>
    </row>
    <row r="18" spans="1:16" x14ac:dyDescent="0.3">
      <c r="A18" t="s">
        <v>769</v>
      </c>
      <c r="B18">
        <v>9452101</v>
      </c>
      <c r="C18" t="s">
        <v>72</v>
      </c>
      <c r="D18" t="s">
        <v>73</v>
      </c>
      <c r="E18" t="s">
        <v>14</v>
      </c>
      <c r="F18" t="s">
        <v>89</v>
      </c>
      <c r="G18" t="s">
        <v>33</v>
      </c>
      <c r="H18" t="s">
        <v>777</v>
      </c>
      <c r="I18" t="s">
        <v>778</v>
      </c>
      <c r="J18" t="s">
        <v>8</v>
      </c>
      <c r="K18" t="s">
        <v>34</v>
      </c>
      <c r="L18">
        <v>0</v>
      </c>
      <c r="M18" t="s">
        <v>314</v>
      </c>
      <c r="N18" t="s">
        <v>721</v>
      </c>
      <c r="O18">
        <f>YEAR(P_L_Overall[[#This Row],[Value.dateMonth]])</f>
        <v>2023</v>
      </c>
      <c r="P18" t="str">
        <f>TEXT(P_L_Overall[[#This Row],[Value.dateMonth]],"mmm")</f>
        <v>Dec</v>
      </c>
    </row>
    <row r="19" spans="1:16" x14ac:dyDescent="0.3">
      <c r="A19" t="s">
        <v>769</v>
      </c>
      <c r="B19">
        <v>9452112</v>
      </c>
      <c r="C19" t="s">
        <v>72</v>
      </c>
      <c r="D19" t="s">
        <v>73</v>
      </c>
      <c r="E19" t="s">
        <v>14</v>
      </c>
      <c r="F19" t="s">
        <v>89</v>
      </c>
      <c r="G19" t="s">
        <v>33</v>
      </c>
      <c r="H19" t="s">
        <v>777</v>
      </c>
      <c r="I19" t="s">
        <v>773</v>
      </c>
      <c r="J19" t="s">
        <v>8</v>
      </c>
      <c r="K19" t="s">
        <v>34</v>
      </c>
      <c r="L19">
        <v>0</v>
      </c>
      <c r="M19" t="s">
        <v>314</v>
      </c>
      <c r="N19" t="s">
        <v>721</v>
      </c>
      <c r="O19">
        <f>YEAR(P_L_Overall[[#This Row],[Value.dateMonth]])</f>
        <v>2023</v>
      </c>
      <c r="P19" t="str">
        <f>TEXT(P_L_Overall[[#This Row],[Value.dateMonth]],"mmm")</f>
        <v>Dec</v>
      </c>
    </row>
    <row r="20" spans="1:16" x14ac:dyDescent="0.3">
      <c r="A20" t="s">
        <v>769</v>
      </c>
      <c r="B20">
        <v>9452123</v>
      </c>
      <c r="C20" t="s">
        <v>72</v>
      </c>
      <c r="D20" t="s">
        <v>73</v>
      </c>
      <c r="E20" t="s">
        <v>14</v>
      </c>
      <c r="F20" t="s">
        <v>89</v>
      </c>
      <c r="G20" t="s">
        <v>33</v>
      </c>
      <c r="H20" t="s">
        <v>777</v>
      </c>
      <c r="I20" t="s">
        <v>774</v>
      </c>
      <c r="J20" t="s">
        <v>8</v>
      </c>
      <c r="K20" t="s">
        <v>34</v>
      </c>
      <c r="L20">
        <v>0</v>
      </c>
      <c r="M20" t="s">
        <v>314</v>
      </c>
      <c r="N20" t="s">
        <v>721</v>
      </c>
      <c r="O20">
        <f>YEAR(P_L_Overall[[#This Row],[Value.dateMonth]])</f>
        <v>2023</v>
      </c>
      <c r="P20" t="str">
        <f>TEXT(P_L_Overall[[#This Row],[Value.dateMonth]],"mmm")</f>
        <v>Dec</v>
      </c>
    </row>
    <row r="21" spans="1:16" x14ac:dyDescent="0.3">
      <c r="A21" t="s">
        <v>769</v>
      </c>
      <c r="B21">
        <v>9452134</v>
      </c>
      <c r="C21" t="s">
        <v>72</v>
      </c>
      <c r="D21" t="s">
        <v>73</v>
      </c>
      <c r="E21" t="s">
        <v>14</v>
      </c>
      <c r="F21" t="s">
        <v>89</v>
      </c>
      <c r="G21" t="s">
        <v>33</v>
      </c>
      <c r="H21" t="s">
        <v>777</v>
      </c>
      <c r="I21" t="s">
        <v>775</v>
      </c>
      <c r="J21" t="s">
        <v>8</v>
      </c>
      <c r="K21" t="s">
        <v>34</v>
      </c>
      <c r="L21">
        <v>0</v>
      </c>
      <c r="M21" t="s">
        <v>314</v>
      </c>
      <c r="N21" t="s">
        <v>721</v>
      </c>
      <c r="O21">
        <f>YEAR(P_L_Overall[[#This Row],[Value.dateMonth]])</f>
        <v>2023</v>
      </c>
      <c r="P21" t="str">
        <f>TEXT(P_L_Overall[[#This Row],[Value.dateMonth]],"mmm")</f>
        <v>Dec</v>
      </c>
    </row>
    <row r="22" spans="1:16" x14ac:dyDescent="0.3">
      <c r="A22" t="s">
        <v>769</v>
      </c>
      <c r="B22">
        <v>9452270</v>
      </c>
      <c r="C22" t="s">
        <v>72</v>
      </c>
      <c r="D22" t="s">
        <v>73</v>
      </c>
      <c r="E22" t="s">
        <v>14</v>
      </c>
      <c r="F22" t="s">
        <v>89</v>
      </c>
      <c r="G22" t="s">
        <v>33</v>
      </c>
      <c r="H22" t="s">
        <v>779</v>
      </c>
      <c r="I22" t="s">
        <v>776</v>
      </c>
      <c r="J22" t="s">
        <v>8</v>
      </c>
      <c r="K22" t="s">
        <v>34</v>
      </c>
      <c r="L22">
        <v>984.38</v>
      </c>
      <c r="M22" t="s">
        <v>314</v>
      </c>
      <c r="N22" t="s">
        <v>721</v>
      </c>
      <c r="O22">
        <f>YEAR(P_L_Overall[[#This Row],[Value.dateMonth]])</f>
        <v>2023</v>
      </c>
      <c r="P22" t="str">
        <f>TEXT(P_L_Overall[[#This Row],[Value.dateMonth]],"mmm")</f>
        <v>Oct</v>
      </c>
    </row>
    <row r="23" spans="1:16" x14ac:dyDescent="0.3">
      <c r="A23" t="s">
        <v>769</v>
      </c>
      <c r="B23">
        <v>9452280</v>
      </c>
      <c r="C23" t="s">
        <v>72</v>
      </c>
      <c r="D23" t="s">
        <v>73</v>
      </c>
      <c r="E23" t="s">
        <v>14</v>
      </c>
      <c r="F23" t="s">
        <v>89</v>
      </c>
      <c r="G23" t="s">
        <v>33</v>
      </c>
      <c r="H23" t="s">
        <v>779</v>
      </c>
      <c r="I23" t="s">
        <v>771</v>
      </c>
      <c r="J23" t="s">
        <v>8</v>
      </c>
      <c r="K23" t="s">
        <v>34</v>
      </c>
      <c r="L23">
        <v>984.38</v>
      </c>
      <c r="M23" t="s">
        <v>314</v>
      </c>
      <c r="N23" t="s">
        <v>721</v>
      </c>
      <c r="O23">
        <f>YEAR(P_L_Overall[[#This Row],[Value.dateMonth]])</f>
        <v>2023</v>
      </c>
      <c r="P23" t="str">
        <f>TEXT(P_L_Overall[[#This Row],[Value.dateMonth]],"mmm")</f>
        <v>Oct</v>
      </c>
    </row>
    <row r="24" spans="1:16" x14ac:dyDescent="0.3">
      <c r="A24" t="s">
        <v>769</v>
      </c>
      <c r="B24">
        <v>9452145</v>
      </c>
      <c r="C24" t="s">
        <v>72</v>
      </c>
      <c r="D24" t="s">
        <v>73</v>
      </c>
      <c r="E24" t="s">
        <v>14</v>
      </c>
      <c r="F24" t="s">
        <v>89</v>
      </c>
      <c r="G24" t="s">
        <v>33</v>
      </c>
      <c r="H24" t="s">
        <v>777</v>
      </c>
      <c r="I24" t="s">
        <v>776</v>
      </c>
      <c r="J24" t="s">
        <v>8</v>
      </c>
      <c r="K24" t="s">
        <v>34</v>
      </c>
      <c r="L24">
        <v>984.38</v>
      </c>
      <c r="M24" t="s">
        <v>314</v>
      </c>
      <c r="N24" t="s">
        <v>721</v>
      </c>
      <c r="O24">
        <f>YEAR(P_L_Overall[[#This Row],[Value.dateMonth]])</f>
        <v>2023</v>
      </c>
      <c r="P24" t="str">
        <f>TEXT(P_L_Overall[[#This Row],[Value.dateMonth]],"mmm")</f>
        <v>Dec</v>
      </c>
    </row>
    <row r="25" spans="1:16" x14ac:dyDescent="0.3">
      <c r="A25" t="s">
        <v>769</v>
      </c>
      <c r="B25">
        <v>9452220</v>
      </c>
      <c r="C25" t="s">
        <v>72</v>
      </c>
      <c r="D25" t="s">
        <v>73</v>
      </c>
      <c r="E25" t="s">
        <v>14</v>
      </c>
      <c r="F25" t="s">
        <v>90</v>
      </c>
      <c r="G25" t="s">
        <v>91</v>
      </c>
      <c r="H25" t="s">
        <v>770</v>
      </c>
      <c r="I25" t="s">
        <v>771</v>
      </c>
      <c r="J25" t="s">
        <v>8</v>
      </c>
      <c r="K25" t="s">
        <v>35</v>
      </c>
      <c r="L25">
        <v>886.3</v>
      </c>
      <c r="M25" t="s">
        <v>319</v>
      </c>
      <c r="N25" t="s">
        <v>721</v>
      </c>
      <c r="O25">
        <f>YEAR(P_L_Overall[[#This Row],[Value.dateMonth]])</f>
        <v>2023</v>
      </c>
      <c r="P25" t="str">
        <f>TEXT(P_L_Overall[[#This Row],[Value.dateMonth]],"mmm")</f>
        <v>Nov</v>
      </c>
    </row>
    <row r="26" spans="1:16" x14ac:dyDescent="0.3">
      <c r="A26" t="s">
        <v>769</v>
      </c>
      <c r="B26">
        <v>9452223</v>
      </c>
      <c r="C26" t="s">
        <v>72</v>
      </c>
      <c r="D26" t="s">
        <v>73</v>
      </c>
      <c r="E26" t="s">
        <v>6</v>
      </c>
      <c r="F26" t="s">
        <v>74</v>
      </c>
      <c r="G26" t="s">
        <v>7</v>
      </c>
      <c r="H26" t="s">
        <v>779</v>
      </c>
      <c r="I26" t="s">
        <v>778</v>
      </c>
      <c r="J26" t="s">
        <v>8</v>
      </c>
      <c r="K26" t="s">
        <v>9</v>
      </c>
      <c r="L26">
        <v>451.04</v>
      </c>
      <c r="M26" t="s">
        <v>153</v>
      </c>
      <c r="N26" t="s">
        <v>151</v>
      </c>
      <c r="O26">
        <f>YEAR(P_L_Overall[[#This Row],[Value.dateMonth]])</f>
        <v>2023</v>
      </c>
      <c r="P26" t="str">
        <f>TEXT(P_L_Overall[[#This Row],[Value.dateMonth]],"mmm")</f>
        <v>Oct</v>
      </c>
    </row>
    <row r="27" spans="1:16" x14ac:dyDescent="0.3">
      <c r="A27" t="s">
        <v>769</v>
      </c>
      <c r="B27">
        <v>9452233</v>
      </c>
      <c r="C27" t="s">
        <v>72</v>
      </c>
      <c r="D27" t="s">
        <v>73</v>
      </c>
      <c r="E27" t="s">
        <v>6</v>
      </c>
      <c r="F27" t="s">
        <v>74</v>
      </c>
      <c r="G27" t="s">
        <v>7</v>
      </c>
      <c r="H27" t="s">
        <v>779</v>
      </c>
      <c r="I27" t="s">
        <v>773</v>
      </c>
      <c r="J27" t="s">
        <v>8</v>
      </c>
      <c r="K27" t="s">
        <v>9</v>
      </c>
      <c r="L27">
        <v>1284.3800000000001</v>
      </c>
      <c r="M27" t="s">
        <v>153</v>
      </c>
      <c r="N27" t="s">
        <v>151</v>
      </c>
      <c r="O27">
        <f>YEAR(P_L_Overall[[#This Row],[Value.dateMonth]])</f>
        <v>2023</v>
      </c>
      <c r="P27" t="str">
        <f>TEXT(P_L_Overall[[#This Row],[Value.dateMonth]],"mmm")</f>
        <v>Oct</v>
      </c>
    </row>
    <row r="28" spans="1:16" x14ac:dyDescent="0.3">
      <c r="A28" t="s">
        <v>769</v>
      </c>
      <c r="B28">
        <v>9452243</v>
      </c>
      <c r="C28" t="s">
        <v>72</v>
      </c>
      <c r="D28" t="s">
        <v>73</v>
      </c>
      <c r="E28" t="s">
        <v>6</v>
      </c>
      <c r="F28" t="s">
        <v>74</v>
      </c>
      <c r="G28" t="s">
        <v>7</v>
      </c>
      <c r="H28" t="s">
        <v>779</v>
      </c>
      <c r="I28" t="s">
        <v>774</v>
      </c>
      <c r="J28" t="s">
        <v>8</v>
      </c>
      <c r="K28" t="s">
        <v>9</v>
      </c>
      <c r="L28">
        <v>659.37</v>
      </c>
      <c r="M28" t="s">
        <v>153</v>
      </c>
      <c r="N28" t="s">
        <v>151</v>
      </c>
      <c r="O28">
        <f>YEAR(P_L_Overall[[#This Row],[Value.dateMonth]])</f>
        <v>2023</v>
      </c>
      <c r="P28" t="str">
        <f>TEXT(P_L_Overall[[#This Row],[Value.dateMonth]],"mmm")</f>
        <v>Oct</v>
      </c>
    </row>
    <row r="29" spans="1:16" x14ac:dyDescent="0.3">
      <c r="A29" t="s">
        <v>769</v>
      </c>
      <c r="B29">
        <v>9452253</v>
      </c>
      <c r="C29" t="s">
        <v>72</v>
      </c>
      <c r="D29" t="s">
        <v>73</v>
      </c>
      <c r="E29" t="s">
        <v>6</v>
      </c>
      <c r="F29" t="s">
        <v>74</v>
      </c>
      <c r="G29" t="s">
        <v>7</v>
      </c>
      <c r="H29" t="s">
        <v>779</v>
      </c>
      <c r="I29" t="s">
        <v>775</v>
      </c>
      <c r="J29" t="s">
        <v>8</v>
      </c>
      <c r="K29" t="s">
        <v>9</v>
      </c>
      <c r="L29">
        <v>867.71</v>
      </c>
      <c r="M29" t="s">
        <v>153</v>
      </c>
      <c r="N29" t="s">
        <v>151</v>
      </c>
      <c r="O29">
        <f>YEAR(P_L_Overall[[#This Row],[Value.dateMonth]])</f>
        <v>2023</v>
      </c>
      <c r="P29" t="str">
        <f>TEXT(P_L_Overall[[#This Row],[Value.dateMonth]],"mmm")</f>
        <v>Oct</v>
      </c>
    </row>
    <row r="30" spans="1:16" x14ac:dyDescent="0.3">
      <c r="A30" t="s">
        <v>769</v>
      </c>
      <c r="B30">
        <v>9452052</v>
      </c>
      <c r="C30" t="s">
        <v>72</v>
      </c>
      <c r="D30" t="s">
        <v>73</v>
      </c>
      <c r="E30" t="s">
        <v>6</v>
      </c>
      <c r="F30" t="s">
        <v>74</v>
      </c>
      <c r="G30" t="s">
        <v>7</v>
      </c>
      <c r="H30" t="s">
        <v>772</v>
      </c>
      <c r="I30" t="s">
        <v>773</v>
      </c>
      <c r="J30" t="s">
        <v>8</v>
      </c>
      <c r="K30" t="s">
        <v>9</v>
      </c>
      <c r="L30">
        <v>0</v>
      </c>
      <c r="M30" t="s">
        <v>153</v>
      </c>
      <c r="N30" t="s">
        <v>151</v>
      </c>
      <c r="O30">
        <f>YEAR(P_L_Overall[[#This Row],[Value.dateMonth]])</f>
        <v>2024</v>
      </c>
      <c r="P30" t="str">
        <f>TEXT(P_L_Overall[[#This Row],[Value.dateMonth]],"mmm")</f>
        <v>Jan</v>
      </c>
    </row>
    <row r="31" spans="1:16" x14ac:dyDescent="0.3">
      <c r="A31" t="s">
        <v>769</v>
      </c>
      <c r="B31">
        <v>9452060</v>
      </c>
      <c r="C31" t="s">
        <v>72</v>
      </c>
      <c r="D31" t="s">
        <v>73</v>
      </c>
      <c r="E31" t="s">
        <v>6</v>
      </c>
      <c r="F31" t="s">
        <v>74</v>
      </c>
      <c r="G31" t="s">
        <v>7</v>
      </c>
      <c r="H31" t="s">
        <v>772</v>
      </c>
      <c r="I31" t="s">
        <v>774</v>
      </c>
      <c r="J31" t="s">
        <v>8</v>
      </c>
      <c r="K31" t="s">
        <v>9</v>
      </c>
      <c r="L31">
        <v>541.66999999999996</v>
      </c>
      <c r="M31" t="s">
        <v>153</v>
      </c>
      <c r="N31" t="s">
        <v>151</v>
      </c>
      <c r="O31">
        <f>YEAR(P_L_Overall[[#This Row],[Value.dateMonth]])</f>
        <v>2024</v>
      </c>
      <c r="P31" t="str">
        <f>TEXT(P_L_Overall[[#This Row],[Value.dateMonth]],"mmm")</f>
        <v>Jan</v>
      </c>
    </row>
    <row r="32" spans="1:16" x14ac:dyDescent="0.3">
      <c r="A32" t="s">
        <v>769</v>
      </c>
      <c r="B32">
        <v>9452068</v>
      </c>
      <c r="C32" t="s">
        <v>72</v>
      </c>
      <c r="D32" t="s">
        <v>73</v>
      </c>
      <c r="E32" t="s">
        <v>6</v>
      </c>
      <c r="F32" t="s">
        <v>74</v>
      </c>
      <c r="G32" t="s">
        <v>7</v>
      </c>
      <c r="H32" t="s">
        <v>772</v>
      </c>
      <c r="I32" t="s">
        <v>775</v>
      </c>
      <c r="J32" t="s">
        <v>8</v>
      </c>
      <c r="K32" t="s">
        <v>9</v>
      </c>
      <c r="L32">
        <v>0</v>
      </c>
      <c r="M32" t="s">
        <v>153</v>
      </c>
      <c r="N32" t="s">
        <v>151</v>
      </c>
      <c r="O32">
        <f>YEAR(P_L_Overall[[#This Row],[Value.dateMonth]])</f>
        <v>2024</v>
      </c>
      <c r="P32" t="str">
        <f>TEXT(P_L_Overall[[#This Row],[Value.dateMonth]],"mmm")</f>
        <v>Jan</v>
      </c>
    </row>
    <row r="33" spans="1:16" x14ac:dyDescent="0.3">
      <c r="A33" t="s">
        <v>769</v>
      </c>
      <c r="B33">
        <v>9452076</v>
      </c>
      <c r="C33" t="s">
        <v>72</v>
      </c>
      <c r="D33" t="s">
        <v>73</v>
      </c>
      <c r="E33" t="s">
        <v>6</v>
      </c>
      <c r="F33" t="s">
        <v>74</v>
      </c>
      <c r="G33" t="s">
        <v>7</v>
      </c>
      <c r="H33" t="s">
        <v>772</v>
      </c>
      <c r="I33" t="s">
        <v>776</v>
      </c>
      <c r="J33" t="s">
        <v>8</v>
      </c>
      <c r="K33" t="s">
        <v>9</v>
      </c>
      <c r="L33">
        <v>8798.59</v>
      </c>
      <c r="M33" t="s">
        <v>153</v>
      </c>
      <c r="N33" t="s">
        <v>151</v>
      </c>
      <c r="O33">
        <f>YEAR(P_L_Overall[[#This Row],[Value.dateMonth]])</f>
        <v>2024</v>
      </c>
      <c r="P33" t="str">
        <f>TEXT(P_L_Overall[[#This Row],[Value.dateMonth]],"mmm")</f>
        <v>Jan</v>
      </c>
    </row>
    <row r="34" spans="1:16" x14ac:dyDescent="0.3">
      <c r="A34" t="s">
        <v>769</v>
      </c>
      <c r="B34">
        <v>9452084</v>
      </c>
      <c r="C34" t="s">
        <v>72</v>
      </c>
      <c r="D34" t="s">
        <v>73</v>
      </c>
      <c r="E34" t="s">
        <v>6</v>
      </c>
      <c r="F34" t="s">
        <v>74</v>
      </c>
      <c r="G34" t="s">
        <v>7</v>
      </c>
      <c r="H34" t="s">
        <v>772</v>
      </c>
      <c r="I34" t="s">
        <v>771</v>
      </c>
      <c r="J34" t="s">
        <v>8</v>
      </c>
      <c r="K34" t="s">
        <v>9</v>
      </c>
      <c r="L34">
        <v>9340.26</v>
      </c>
      <c r="M34" t="s">
        <v>153</v>
      </c>
      <c r="N34" t="s">
        <v>151</v>
      </c>
      <c r="O34">
        <f>YEAR(P_L_Overall[[#This Row],[Value.dateMonth]])</f>
        <v>2024</v>
      </c>
      <c r="P34" t="str">
        <f>TEXT(P_L_Overall[[#This Row],[Value.dateMonth]],"mmm")</f>
        <v>Jan</v>
      </c>
    </row>
    <row r="35" spans="1:16" x14ac:dyDescent="0.3">
      <c r="A35" t="s">
        <v>769</v>
      </c>
      <c r="B35">
        <v>9452092</v>
      </c>
      <c r="C35" t="s">
        <v>72</v>
      </c>
      <c r="D35" t="s">
        <v>73</v>
      </c>
      <c r="E35" t="s">
        <v>6</v>
      </c>
      <c r="F35" t="s">
        <v>74</v>
      </c>
      <c r="G35" t="s">
        <v>7</v>
      </c>
      <c r="H35" t="s">
        <v>777</v>
      </c>
      <c r="I35" t="s">
        <v>778</v>
      </c>
      <c r="J35" t="s">
        <v>8</v>
      </c>
      <c r="K35" t="s">
        <v>9</v>
      </c>
      <c r="L35">
        <v>1623.75</v>
      </c>
      <c r="M35" t="s">
        <v>153</v>
      </c>
      <c r="N35" t="s">
        <v>151</v>
      </c>
      <c r="O35">
        <f>YEAR(P_L_Overall[[#This Row],[Value.dateMonth]])</f>
        <v>2023</v>
      </c>
      <c r="P35" t="str">
        <f>TEXT(P_L_Overall[[#This Row],[Value.dateMonth]],"mmm")</f>
        <v>Dec</v>
      </c>
    </row>
    <row r="36" spans="1:16" x14ac:dyDescent="0.3">
      <c r="A36" t="s">
        <v>769</v>
      </c>
      <c r="B36">
        <v>9452103</v>
      </c>
      <c r="C36" t="s">
        <v>72</v>
      </c>
      <c r="D36" t="s">
        <v>73</v>
      </c>
      <c r="E36" t="s">
        <v>6</v>
      </c>
      <c r="F36" t="s">
        <v>74</v>
      </c>
      <c r="G36" t="s">
        <v>7</v>
      </c>
      <c r="H36" t="s">
        <v>777</v>
      </c>
      <c r="I36" t="s">
        <v>773</v>
      </c>
      <c r="J36" t="s">
        <v>8</v>
      </c>
      <c r="K36" t="s">
        <v>9</v>
      </c>
      <c r="L36">
        <v>451.04</v>
      </c>
      <c r="M36" t="s">
        <v>153</v>
      </c>
      <c r="N36" t="s">
        <v>151</v>
      </c>
      <c r="O36">
        <f>YEAR(P_L_Overall[[#This Row],[Value.dateMonth]])</f>
        <v>2023</v>
      </c>
      <c r="P36" t="str">
        <f>TEXT(P_L_Overall[[#This Row],[Value.dateMonth]],"mmm")</f>
        <v>Dec</v>
      </c>
    </row>
    <row r="37" spans="1:16" x14ac:dyDescent="0.3">
      <c r="A37" t="s">
        <v>769</v>
      </c>
      <c r="B37">
        <v>9452114</v>
      </c>
      <c r="C37" t="s">
        <v>72</v>
      </c>
      <c r="D37" t="s">
        <v>73</v>
      </c>
      <c r="E37" t="s">
        <v>6</v>
      </c>
      <c r="F37" t="s">
        <v>74</v>
      </c>
      <c r="G37" t="s">
        <v>7</v>
      </c>
      <c r="H37" t="s">
        <v>777</v>
      </c>
      <c r="I37" t="s">
        <v>774</v>
      </c>
      <c r="J37" t="s">
        <v>8</v>
      </c>
      <c r="K37" t="s">
        <v>9</v>
      </c>
      <c r="L37">
        <v>1284.3800000000001</v>
      </c>
      <c r="M37" t="s">
        <v>153</v>
      </c>
      <c r="N37" t="s">
        <v>151</v>
      </c>
      <c r="O37">
        <f>YEAR(P_L_Overall[[#This Row],[Value.dateMonth]])</f>
        <v>2023</v>
      </c>
      <c r="P37" t="str">
        <f>TEXT(P_L_Overall[[#This Row],[Value.dateMonth]],"mmm")</f>
        <v>Dec</v>
      </c>
    </row>
    <row r="38" spans="1:16" x14ac:dyDescent="0.3">
      <c r="A38" t="s">
        <v>769</v>
      </c>
      <c r="B38">
        <v>9452125</v>
      </c>
      <c r="C38" t="s">
        <v>72</v>
      </c>
      <c r="D38" t="s">
        <v>73</v>
      </c>
      <c r="E38" t="s">
        <v>6</v>
      </c>
      <c r="F38" t="s">
        <v>74</v>
      </c>
      <c r="G38" t="s">
        <v>7</v>
      </c>
      <c r="H38" t="s">
        <v>777</v>
      </c>
      <c r="I38" t="s">
        <v>775</v>
      </c>
      <c r="J38" t="s">
        <v>8</v>
      </c>
      <c r="K38" t="s">
        <v>9</v>
      </c>
      <c r="L38">
        <v>10971.87</v>
      </c>
      <c r="M38" t="s">
        <v>153</v>
      </c>
      <c r="N38" t="s">
        <v>151</v>
      </c>
      <c r="O38">
        <f>YEAR(P_L_Overall[[#This Row],[Value.dateMonth]])</f>
        <v>2023</v>
      </c>
      <c r="P38" t="str">
        <f>TEXT(P_L_Overall[[#This Row],[Value.dateMonth]],"mmm")</f>
        <v>Dec</v>
      </c>
    </row>
    <row r="39" spans="1:16" x14ac:dyDescent="0.3">
      <c r="A39" t="s">
        <v>769</v>
      </c>
      <c r="B39">
        <v>9452136</v>
      </c>
      <c r="C39" t="s">
        <v>72</v>
      </c>
      <c r="D39" t="s">
        <v>73</v>
      </c>
      <c r="E39" t="s">
        <v>6</v>
      </c>
      <c r="F39" t="s">
        <v>74</v>
      </c>
      <c r="G39" t="s">
        <v>7</v>
      </c>
      <c r="H39" t="s">
        <v>777</v>
      </c>
      <c r="I39" t="s">
        <v>776</v>
      </c>
      <c r="J39" t="s">
        <v>8</v>
      </c>
      <c r="K39" t="s">
        <v>9</v>
      </c>
      <c r="L39">
        <v>2245</v>
      </c>
      <c r="M39" t="s">
        <v>153</v>
      </c>
      <c r="N39" t="s">
        <v>151</v>
      </c>
      <c r="O39">
        <f>YEAR(P_L_Overall[[#This Row],[Value.dateMonth]])</f>
        <v>2023</v>
      </c>
      <c r="P39" t="str">
        <f>TEXT(P_L_Overall[[#This Row],[Value.dateMonth]],"mmm")</f>
        <v>Dec</v>
      </c>
    </row>
    <row r="40" spans="1:16" x14ac:dyDescent="0.3">
      <c r="A40" t="s">
        <v>769</v>
      </c>
      <c r="B40">
        <v>9452263</v>
      </c>
      <c r="C40" t="s">
        <v>72</v>
      </c>
      <c r="D40" t="s">
        <v>73</v>
      </c>
      <c r="E40" t="s">
        <v>6</v>
      </c>
      <c r="F40" t="s">
        <v>74</v>
      </c>
      <c r="G40" t="s">
        <v>7</v>
      </c>
      <c r="H40" t="s">
        <v>779</v>
      </c>
      <c r="I40" t="s">
        <v>776</v>
      </c>
      <c r="J40" t="s">
        <v>8</v>
      </c>
      <c r="K40" t="s">
        <v>9</v>
      </c>
      <c r="L40">
        <v>416.67</v>
      </c>
      <c r="M40" t="s">
        <v>153</v>
      </c>
      <c r="N40" t="s">
        <v>151</v>
      </c>
      <c r="O40">
        <f>YEAR(P_L_Overall[[#This Row],[Value.dateMonth]])</f>
        <v>2023</v>
      </c>
      <c r="P40" t="str">
        <f>TEXT(P_L_Overall[[#This Row],[Value.dateMonth]],"mmm")</f>
        <v>Oct</v>
      </c>
    </row>
    <row r="41" spans="1:16" x14ac:dyDescent="0.3">
      <c r="A41" t="s">
        <v>769</v>
      </c>
      <c r="B41">
        <v>9452273</v>
      </c>
      <c r="C41" t="s">
        <v>72</v>
      </c>
      <c r="D41" t="s">
        <v>73</v>
      </c>
      <c r="E41" t="s">
        <v>6</v>
      </c>
      <c r="F41" t="s">
        <v>74</v>
      </c>
      <c r="G41" t="s">
        <v>7</v>
      </c>
      <c r="H41" t="s">
        <v>779</v>
      </c>
      <c r="I41" t="s">
        <v>771</v>
      </c>
      <c r="J41" t="s">
        <v>8</v>
      </c>
      <c r="K41" t="s">
        <v>9</v>
      </c>
      <c r="L41">
        <v>3679.17</v>
      </c>
      <c r="M41" t="s">
        <v>153</v>
      </c>
      <c r="N41" t="s">
        <v>151</v>
      </c>
      <c r="O41">
        <f>YEAR(P_L_Overall[[#This Row],[Value.dateMonth]])</f>
        <v>2023</v>
      </c>
      <c r="P41" t="str">
        <f>TEXT(P_L_Overall[[#This Row],[Value.dateMonth]],"mmm")</f>
        <v>Oct</v>
      </c>
    </row>
    <row r="42" spans="1:16" x14ac:dyDescent="0.3">
      <c r="A42" t="s">
        <v>769</v>
      </c>
      <c r="B42">
        <v>9452285</v>
      </c>
      <c r="C42" t="s">
        <v>72</v>
      </c>
      <c r="D42" t="s">
        <v>73</v>
      </c>
      <c r="E42" t="s">
        <v>6</v>
      </c>
      <c r="F42" t="s">
        <v>74</v>
      </c>
      <c r="G42" t="s">
        <v>7</v>
      </c>
      <c r="H42" t="s">
        <v>781</v>
      </c>
      <c r="I42" t="s">
        <v>775</v>
      </c>
      <c r="J42" t="s">
        <v>8</v>
      </c>
      <c r="K42" t="s">
        <v>9</v>
      </c>
      <c r="L42">
        <v>583.33000000000004</v>
      </c>
      <c r="M42" t="s">
        <v>153</v>
      </c>
      <c r="N42" t="s">
        <v>151</v>
      </c>
      <c r="O42">
        <f>YEAR(P_L_Overall[[#This Row],[Value.dateMonth]])</f>
        <v>2023</v>
      </c>
      <c r="P42" t="str">
        <f>TEXT(P_L_Overall[[#This Row],[Value.dateMonth]],"mmm")</f>
        <v>Aug</v>
      </c>
    </row>
    <row r="43" spans="1:16" x14ac:dyDescent="0.3">
      <c r="A43" t="s">
        <v>769</v>
      </c>
      <c r="B43">
        <v>9452287</v>
      </c>
      <c r="C43" t="s">
        <v>72</v>
      </c>
      <c r="D43" t="s">
        <v>73</v>
      </c>
      <c r="E43" t="s">
        <v>6</v>
      </c>
      <c r="F43" t="s">
        <v>74</v>
      </c>
      <c r="G43" t="s">
        <v>7</v>
      </c>
      <c r="H43" t="s">
        <v>781</v>
      </c>
      <c r="I43" t="s">
        <v>776</v>
      </c>
      <c r="J43" t="s">
        <v>8</v>
      </c>
      <c r="K43" t="s">
        <v>9</v>
      </c>
      <c r="L43">
        <v>833.34</v>
      </c>
      <c r="M43" t="s">
        <v>153</v>
      </c>
      <c r="N43" t="s">
        <v>151</v>
      </c>
      <c r="O43">
        <f>YEAR(P_L_Overall[[#This Row],[Value.dateMonth]])</f>
        <v>2023</v>
      </c>
      <c r="P43" t="str">
        <f>TEXT(P_L_Overall[[#This Row],[Value.dateMonth]],"mmm")</f>
        <v>Aug</v>
      </c>
    </row>
    <row r="44" spans="1:16" x14ac:dyDescent="0.3">
      <c r="A44" t="s">
        <v>769</v>
      </c>
      <c r="B44">
        <v>9452289</v>
      </c>
      <c r="C44" t="s">
        <v>72</v>
      </c>
      <c r="D44" t="s">
        <v>73</v>
      </c>
      <c r="E44" t="s">
        <v>6</v>
      </c>
      <c r="F44" t="s">
        <v>74</v>
      </c>
      <c r="G44" t="s">
        <v>7</v>
      </c>
      <c r="H44" t="s">
        <v>781</v>
      </c>
      <c r="I44" t="s">
        <v>771</v>
      </c>
      <c r="J44" t="s">
        <v>8</v>
      </c>
      <c r="K44" t="s">
        <v>9</v>
      </c>
      <c r="L44">
        <v>1416.67</v>
      </c>
      <c r="M44" t="s">
        <v>153</v>
      </c>
      <c r="N44" t="s">
        <v>151</v>
      </c>
      <c r="O44">
        <f>YEAR(P_L_Overall[[#This Row],[Value.dateMonth]])</f>
        <v>2023</v>
      </c>
      <c r="P44" t="str">
        <f>TEXT(P_L_Overall[[#This Row],[Value.dateMonth]],"mmm")</f>
        <v>Aug</v>
      </c>
    </row>
    <row r="45" spans="1:16" x14ac:dyDescent="0.3">
      <c r="A45" t="s">
        <v>769</v>
      </c>
      <c r="B45">
        <v>9452291</v>
      </c>
      <c r="C45" t="s">
        <v>72</v>
      </c>
      <c r="D45" t="s">
        <v>73</v>
      </c>
      <c r="E45" t="s">
        <v>6</v>
      </c>
      <c r="F45" t="s">
        <v>74</v>
      </c>
      <c r="G45" t="s">
        <v>7</v>
      </c>
      <c r="H45" t="s">
        <v>782</v>
      </c>
      <c r="I45" t="s">
        <v>775</v>
      </c>
      <c r="J45" t="s">
        <v>8</v>
      </c>
      <c r="K45" t="s">
        <v>9</v>
      </c>
      <c r="L45">
        <v>833.33</v>
      </c>
      <c r="M45" t="s">
        <v>153</v>
      </c>
      <c r="N45" t="s">
        <v>151</v>
      </c>
      <c r="O45">
        <f>YEAR(P_L_Overall[[#This Row],[Value.dateMonth]])</f>
        <v>2023</v>
      </c>
      <c r="P45" t="str">
        <f>TEXT(P_L_Overall[[#This Row],[Value.dateMonth]],"mmm")</f>
        <v>Jul</v>
      </c>
    </row>
    <row r="46" spans="1:16" x14ac:dyDescent="0.3">
      <c r="A46" t="s">
        <v>769</v>
      </c>
      <c r="B46">
        <v>9452293</v>
      </c>
      <c r="C46" t="s">
        <v>72</v>
      </c>
      <c r="D46" t="s">
        <v>73</v>
      </c>
      <c r="E46" t="s">
        <v>6</v>
      </c>
      <c r="F46" t="s">
        <v>74</v>
      </c>
      <c r="G46" t="s">
        <v>7</v>
      </c>
      <c r="H46" t="s">
        <v>782</v>
      </c>
      <c r="I46" t="s">
        <v>776</v>
      </c>
      <c r="J46" t="s">
        <v>8</v>
      </c>
      <c r="K46" t="s">
        <v>9</v>
      </c>
      <c r="L46">
        <v>416.67</v>
      </c>
      <c r="M46" t="s">
        <v>153</v>
      </c>
      <c r="N46" t="s">
        <v>151</v>
      </c>
      <c r="O46">
        <f>YEAR(P_L_Overall[[#This Row],[Value.dateMonth]])</f>
        <v>2023</v>
      </c>
      <c r="P46" t="str">
        <f>TEXT(P_L_Overall[[#This Row],[Value.dateMonth]],"mmm")</f>
        <v>Jul</v>
      </c>
    </row>
    <row r="47" spans="1:16" x14ac:dyDescent="0.3">
      <c r="A47" t="s">
        <v>769</v>
      </c>
      <c r="B47">
        <v>9452295</v>
      </c>
      <c r="C47" t="s">
        <v>72</v>
      </c>
      <c r="D47" t="s">
        <v>73</v>
      </c>
      <c r="E47" t="s">
        <v>6</v>
      </c>
      <c r="F47" t="s">
        <v>74</v>
      </c>
      <c r="G47" t="s">
        <v>7</v>
      </c>
      <c r="H47" t="s">
        <v>782</v>
      </c>
      <c r="I47" t="s">
        <v>771</v>
      </c>
      <c r="J47" t="s">
        <v>8</v>
      </c>
      <c r="K47" t="s">
        <v>9</v>
      </c>
      <c r="L47">
        <v>1250</v>
      </c>
      <c r="M47" t="s">
        <v>153</v>
      </c>
      <c r="N47" t="s">
        <v>151</v>
      </c>
      <c r="O47">
        <f>YEAR(P_L_Overall[[#This Row],[Value.dateMonth]])</f>
        <v>2023</v>
      </c>
      <c r="P47" t="str">
        <f>TEXT(P_L_Overall[[#This Row],[Value.dateMonth]],"mmm")</f>
        <v>Jul</v>
      </c>
    </row>
    <row r="48" spans="1:16" x14ac:dyDescent="0.3">
      <c r="A48" t="s">
        <v>769</v>
      </c>
      <c r="B48">
        <v>9452297</v>
      </c>
      <c r="C48" t="s">
        <v>72</v>
      </c>
      <c r="D48" t="s">
        <v>73</v>
      </c>
      <c r="E48" t="s">
        <v>6</v>
      </c>
      <c r="F48" t="s">
        <v>74</v>
      </c>
      <c r="G48" t="s">
        <v>7</v>
      </c>
      <c r="H48" t="s">
        <v>783</v>
      </c>
      <c r="I48" t="s">
        <v>776</v>
      </c>
      <c r="J48" t="s">
        <v>8</v>
      </c>
      <c r="K48" t="s">
        <v>9</v>
      </c>
      <c r="L48">
        <v>416.67</v>
      </c>
      <c r="M48" t="s">
        <v>153</v>
      </c>
      <c r="N48" t="s">
        <v>151</v>
      </c>
      <c r="O48">
        <f>YEAR(P_L_Overall[[#This Row],[Value.dateMonth]])</f>
        <v>2023</v>
      </c>
      <c r="P48" t="str">
        <f>TEXT(P_L_Overall[[#This Row],[Value.dateMonth]],"mmm")</f>
        <v>Jun</v>
      </c>
    </row>
    <row r="49" spans="1:16" x14ac:dyDescent="0.3">
      <c r="A49" t="s">
        <v>769</v>
      </c>
      <c r="B49">
        <v>9452299</v>
      </c>
      <c r="C49" t="s">
        <v>72</v>
      </c>
      <c r="D49" t="s">
        <v>73</v>
      </c>
      <c r="E49" t="s">
        <v>6</v>
      </c>
      <c r="F49" t="s">
        <v>74</v>
      </c>
      <c r="G49" t="s">
        <v>7</v>
      </c>
      <c r="H49" t="s">
        <v>783</v>
      </c>
      <c r="I49" t="s">
        <v>771</v>
      </c>
      <c r="J49" t="s">
        <v>8</v>
      </c>
      <c r="K49" t="s">
        <v>9</v>
      </c>
      <c r="L49">
        <v>416.67</v>
      </c>
      <c r="M49" t="s">
        <v>153</v>
      </c>
      <c r="N49" t="s">
        <v>151</v>
      </c>
      <c r="O49">
        <f>YEAR(P_L_Overall[[#This Row],[Value.dateMonth]])</f>
        <v>2023</v>
      </c>
      <c r="P49" t="str">
        <f>TEXT(P_L_Overall[[#This Row],[Value.dateMonth]],"mmm")</f>
        <v>Jun</v>
      </c>
    </row>
    <row r="50" spans="1:16" x14ac:dyDescent="0.3">
      <c r="A50" t="s">
        <v>769</v>
      </c>
      <c r="B50">
        <v>9452301</v>
      </c>
      <c r="C50" t="s">
        <v>72</v>
      </c>
      <c r="D50" t="s">
        <v>73</v>
      </c>
      <c r="E50" t="s">
        <v>6</v>
      </c>
      <c r="F50" t="s">
        <v>74</v>
      </c>
      <c r="G50" t="s">
        <v>7</v>
      </c>
      <c r="H50" t="s">
        <v>784</v>
      </c>
      <c r="I50" t="s">
        <v>776</v>
      </c>
      <c r="J50" t="s">
        <v>8</v>
      </c>
      <c r="K50" t="s">
        <v>9</v>
      </c>
      <c r="L50">
        <v>416.67</v>
      </c>
      <c r="M50" t="s">
        <v>153</v>
      </c>
      <c r="N50" t="s">
        <v>151</v>
      </c>
      <c r="O50">
        <f>YEAR(P_L_Overall[[#This Row],[Value.dateMonth]])</f>
        <v>2023</v>
      </c>
      <c r="P50" t="str">
        <f>TEXT(P_L_Overall[[#This Row],[Value.dateMonth]],"mmm")</f>
        <v>May</v>
      </c>
    </row>
    <row r="51" spans="1:16" x14ac:dyDescent="0.3">
      <c r="A51" t="s">
        <v>769</v>
      </c>
      <c r="B51">
        <v>9452303</v>
      </c>
      <c r="C51" t="s">
        <v>72</v>
      </c>
      <c r="D51" t="s">
        <v>73</v>
      </c>
      <c r="E51" t="s">
        <v>6</v>
      </c>
      <c r="F51" t="s">
        <v>74</v>
      </c>
      <c r="G51" t="s">
        <v>7</v>
      </c>
      <c r="H51" t="s">
        <v>784</v>
      </c>
      <c r="I51" t="s">
        <v>771</v>
      </c>
      <c r="J51" t="s">
        <v>8</v>
      </c>
      <c r="K51" t="s">
        <v>9</v>
      </c>
      <c r="L51">
        <v>416.67</v>
      </c>
      <c r="M51" t="s">
        <v>153</v>
      </c>
      <c r="N51" t="s">
        <v>151</v>
      </c>
      <c r="O51">
        <f>YEAR(P_L_Overall[[#This Row],[Value.dateMonth]])</f>
        <v>2023</v>
      </c>
      <c r="P51" t="str">
        <f>TEXT(P_L_Overall[[#This Row],[Value.dateMonth]],"mmm")</f>
        <v>May</v>
      </c>
    </row>
    <row r="52" spans="1:16" x14ac:dyDescent="0.3">
      <c r="A52" t="s">
        <v>769</v>
      </c>
      <c r="B52">
        <v>9452307</v>
      </c>
      <c r="C52" t="s">
        <v>72</v>
      </c>
      <c r="D52" t="s">
        <v>73</v>
      </c>
      <c r="E52" t="s">
        <v>6</v>
      </c>
      <c r="F52" t="s">
        <v>74</v>
      </c>
      <c r="G52" t="s">
        <v>7</v>
      </c>
      <c r="H52" t="s">
        <v>786</v>
      </c>
      <c r="I52" t="s">
        <v>776</v>
      </c>
      <c r="J52" t="s">
        <v>8</v>
      </c>
      <c r="K52" t="s">
        <v>9</v>
      </c>
      <c r="L52">
        <v>1250.01</v>
      </c>
      <c r="M52" t="s">
        <v>153</v>
      </c>
      <c r="N52" t="s">
        <v>151</v>
      </c>
      <c r="O52">
        <f>YEAR(P_L_Overall[[#This Row],[Value.dateMonth]])</f>
        <v>2023</v>
      </c>
      <c r="P52" t="str">
        <f>TEXT(P_L_Overall[[#This Row],[Value.dateMonth]],"mmm")</f>
        <v>Mar</v>
      </c>
    </row>
    <row r="53" spans="1:16" x14ac:dyDescent="0.3">
      <c r="A53" t="s">
        <v>769</v>
      </c>
      <c r="B53">
        <v>9452309</v>
      </c>
      <c r="C53" t="s">
        <v>72</v>
      </c>
      <c r="D53" t="s">
        <v>73</v>
      </c>
      <c r="E53" t="s">
        <v>6</v>
      </c>
      <c r="F53" t="s">
        <v>74</v>
      </c>
      <c r="G53" t="s">
        <v>7</v>
      </c>
      <c r="H53" t="s">
        <v>786</v>
      </c>
      <c r="I53" t="s">
        <v>771</v>
      </c>
      <c r="J53" t="s">
        <v>8</v>
      </c>
      <c r="K53" t="s">
        <v>9</v>
      </c>
      <c r="L53">
        <v>1250.01</v>
      </c>
      <c r="M53" t="s">
        <v>153</v>
      </c>
      <c r="N53" t="s">
        <v>151</v>
      </c>
      <c r="O53">
        <f>YEAR(P_L_Overall[[#This Row],[Value.dateMonth]])</f>
        <v>2023</v>
      </c>
      <c r="P53" t="str">
        <f>TEXT(P_L_Overall[[#This Row],[Value.dateMonth]],"mmm")</f>
        <v>Mar</v>
      </c>
    </row>
    <row r="54" spans="1:16" x14ac:dyDescent="0.3">
      <c r="A54" t="s">
        <v>769</v>
      </c>
      <c r="B54">
        <v>9452311</v>
      </c>
      <c r="C54" t="s">
        <v>72</v>
      </c>
      <c r="D54" t="s">
        <v>73</v>
      </c>
      <c r="E54" t="s">
        <v>6</v>
      </c>
      <c r="F54" t="s">
        <v>74</v>
      </c>
      <c r="G54" t="s">
        <v>7</v>
      </c>
      <c r="H54" t="s">
        <v>787</v>
      </c>
      <c r="I54" t="s">
        <v>776</v>
      </c>
      <c r="J54" t="s">
        <v>8</v>
      </c>
      <c r="K54" t="s">
        <v>9</v>
      </c>
      <c r="L54">
        <v>416.67</v>
      </c>
      <c r="M54" t="s">
        <v>153</v>
      </c>
      <c r="N54" t="s">
        <v>151</v>
      </c>
      <c r="O54">
        <f>YEAR(P_L_Overall[[#This Row],[Value.dateMonth]])</f>
        <v>2023</v>
      </c>
      <c r="P54" t="str">
        <f>TEXT(P_L_Overall[[#This Row],[Value.dateMonth]],"mmm")</f>
        <v>Jan</v>
      </c>
    </row>
    <row r="55" spans="1:16" x14ac:dyDescent="0.3">
      <c r="A55" t="s">
        <v>769</v>
      </c>
      <c r="B55">
        <v>9452313</v>
      </c>
      <c r="C55" t="s">
        <v>72</v>
      </c>
      <c r="D55" t="s">
        <v>73</v>
      </c>
      <c r="E55" t="s">
        <v>6</v>
      </c>
      <c r="F55" t="s">
        <v>74</v>
      </c>
      <c r="G55" t="s">
        <v>7</v>
      </c>
      <c r="H55" t="s">
        <v>787</v>
      </c>
      <c r="I55" t="s">
        <v>771</v>
      </c>
      <c r="J55" t="s">
        <v>8</v>
      </c>
      <c r="K55" t="s">
        <v>9</v>
      </c>
      <c r="L55">
        <v>416.67</v>
      </c>
      <c r="M55" t="s">
        <v>153</v>
      </c>
      <c r="N55" t="s">
        <v>151</v>
      </c>
      <c r="O55">
        <f>YEAR(P_L_Overall[[#This Row],[Value.dateMonth]])</f>
        <v>2023</v>
      </c>
      <c r="P55" t="str">
        <f>TEXT(P_L_Overall[[#This Row],[Value.dateMonth]],"mmm")</f>
        <v>Jan</v>
      </c>
    </row>
    <row r="56" spans="1:16" x14ac:dyDescent="0.3">
      <c r="A56" t="s">
        <v>769</v>
      </c>
      <c r="B56">
        <v>9452315</v>
      </c>
      <c r="C56" t="s">
        <v>72</v>
      </c>
      <c r="D56" t="s">
        <v>73</v>
      </c>
      <c r="E56" t="s">
        <v>6</v>
      </c>
      <c r="F56" t="s">
        <v>74</v>
      </c>
      <c r="G56" t="s">
        <v>7</v>
      </c>
      <c r="H56" t="s">
        <v>788</v>
      </c>
      <c r="I56" t="s">
        <v>776</v>
      </c>
      <c r="J56" t="s">
        <v>8</v>
      </c>
      <c r="K56" t="s">
        <v>9</v>
      </c>
      <c r="L56">
        <v>416.67</v>
      </c>
      <c r="M56" t="s">
        <v>153</v>
      </c>
      <c r="N56" t="s">
        <v>151</v>
      </c>
      <c r="O56">
        <f>YEAR(P_L_Overall[[#This Row],[Value.dateMonth]])</f>
        <v>2022</v>
      </c>
      <c r="P56" t="str">
        <f>TEXT(P_L_Overall[[#This Row],[Value.dateMonth]],"mmm")</f>
        <v>Dec</v>
      </c>
    </row>
    <row r="57" spans="1:16" x14ac:dyDescent="0.3">
      <c r="A57" t="s">
        <v>769</v>
      </c>
      <c r="B57">
        <v>9452319</v>
      </c>
      <c r="C57" t="s">
        <v>72</v>
      </c>
      <c r="D57" t="s">
        <v>73</v>
      </c>
      <c r="E57" t="s">
        <v>6</v>
      </c>
      <c r="F57" t="s">
        <v>74</v>
      </c>
      <c r="G57" t="s">
        <v>7</v>
      </c>
      <c r="H57" t="s">
        <v>788</v>
      </c>
      <c r="I57" t="s">
        <v>771</v>
      </c>
      <c r="J57" t="s">
        <v>8</v>
      </c>
      <c r="K57" t="s">
        <v>9</v>
      </c>
      <c r="L57">
        <v>416.67</v>
      </c>
      <c r="M57" t="s">
        <v>153</v>
      </c>
      <c r="N57" t="s">
        <v>151</v>
      </c>
      <c r="O57">
        <f>YEAR(P_L_Overall[[#This Row],[Value.dateMonth]])</f>
        <v>2022</v>
      </c>
      <c r="P57" t="str">
        <f>TEXT(P_L_Overall[[#This Row],[Value.dateMonth]],"mmm")</f>
        <v>Dec</v>
      </c>
    </row>
    <row r="58" spans="1:16" x14ac:dyDescent="0.3">
      <c r="A58" t="s">
        <v>769</v>
      </c>
      <c r="B58">
        <v>9452147</v>
      </c>
      <c r="C58" t="s">
        <v>72</v>
      </c>
      <c r="D58" t="s">
        <v>73</v>
      </c>
      <c r="E58" t="s">
        <v>6</v>
      </c>
      <c r="F58" t="s">
        <v>74</v>
      </c>
      <c r="G58" t="s">
        <v>7</v>
      </c>
      <c r="H58" t="s">
        <v>777</v>
      </c>
      <c r="I58" t="s">
        <v>771</v>
      </c>
      <c r="J58" t="s">
        <v>8</v>
      </c>
      <c r="K58" t="s">
        <v>9</v>
      </c>
      <c r="L58">
        <v>16576.04</v>
      </c>
      <c r="M58" t="s">
        <v>153</v>
      </c>
      <c r="N58" t="s">
        <v>151</v>
      </c>
      <c r="O58">
        <f>YEAR(P_L_Overall[[#This Row],[Value.dateMonth]])</f>
        <v>2023</v>
      </c>
      <c r="P58" t="str">
        <f>TEXT(P_L_Overall[[#This Row],[Value.dateMonth]],"mmm")</f>
        <v>Dec</v>
      </c>
    </row>
    <row r="59" spans="1:16" x14ac:dyDescent="0.3">
      <c r="A59" t="s">
        <v>769</v>
      </c>
      <c r="B59">
        <v>9452221</v>
      </c>
      <c r="C59" t="s">
        <v>72</v>
      </c>
      <c r="D59" t="s">
        <v>73</v>
      </c>
      <c r="E59" t="s">
        <v>14</v>
      </c>
      <c r="F59" t="s">
        <v>92</v>
      </c>
      <c r="G59" t="s">
        <v>36</v>
      </c>
      <c r="H59" t="s">
        <v>770</v>
      </c>
      <c r="I59" t="s">
        <v>771</v>
      </c>
      <c r="J59" t="s">
        <v>8</v>
      </c>
      <c r="K59" t="s">
        <v>37</v>
      </c>
      <c r="L59">
        <v>1219.9000000000001</v>
      </c>
      <c r="M59" t="s">
        <v>371</v>
      </c>
      <c r="N59" t="s">
        <v>721</v>
      </c>
      <c r="O59">
        <f>YEAR(P_L_Overall[[#This Row],[Value.dateMonth]])</f>
        <v>2023</v>
      </c>
      <c r="P59" t="str">
        <f>TEXT(P_L_Overall[[#This Row],[Value.dateMonth]],"mmm")</f>
        <v>Nov</v>
      </c>
    </row>
    <row r="60" spans="1:16" x14ac:dyDescent="0.3">
      <c r="A60" t="s">
        <v>769</v>
      </c>
      <c r="B60">
        <v>9452057</v>
      </c>
      <c r="C60" t="s">
        <v>72</v>
      </c>
      <c r="D60" t="s">
        <v>73</v>
      </c>
      <c r="E60" t="s">
        <v>14</v>
      </c>
      <c r="F60" t="s">
        <v>92</v>
      </c>
      <c r="G60" t="s">
        <v>36</v>
      </c>
      <c r="H60" t="s">
        <v>772</v>
      </c>
      <c r="I60" t="s">
        <v>773</v>
      </c>
      <c r="J60" t="s">
        <v>8</v>
      </c>
      <c r="K60" t="s">
        <v>37</v>
      </c>
      <c r="L60">
        <v>0</v>
      </c>
      <c r="M60" t="s">
        <v>371</v>
      </c>
      <c r="N60" t="s">
        <v>721</v>
      </c>
      <c r="O60">
        <f>YEAR(P_L_Overall[[#This Row],[Value.dateMonth]])</f>
        <v>2024</v>
      </c>
      <c r="P60" t="str">
        <f>TEXT(P_L_Overall[[#This Row],[Value.dateMonth]],"mmm")</f>
        <v>Jan</v>
      </c>
    </row>
    <row r="61" spans="1:16" x14ac:dyDescent="0.3">
      <c r="A61" t="s">
        <v>769</v>
      </c>
      <c r="B61">
        <v>9452065</v>
      </c>
      <c r="C61" t="s">
        <v>72</v>
      </c>
      <c r="D61" t="s">
        <v>73</v>
      </c>
      <c r="E61" t="s">
        <v>14</v>
      </c>
      <c r="F61" t="s">
        <v>92</v>
      </c>
      <c r="G61" t="s">
        <v>36</v>
      </c>
      <c r="H61" t="s">
        <v>772</v>
      </c>
      <c r="I61" t="s">
        <v>774</v>
      </c>
      <c r="J61" t="s">
        <v>8</v>
      </c>
      <c r="K61" t="s">
        <v>37</v>
      </c>
      <c r="L61">
        <v>0</v>
      </c>
      <c r="M61" t="s">
        <v>371</v>
      </c>
      <c r="N61" t="s">
        <v>721</v>
      </c>
      <c r="O61">
        <f>YEAR(P_L_Overall[[#This Row],[Value.dateMonth]])</f>
        <v>2024</v>
      </c>
      <c r="P61" t="str">
        <f>TEXT(P_L_Overall[[#This Row],[Value.dateMonth]],"mmm")</f>
        <v>Jan</v>
      </c>
    </row>
    <row r="62" spans="1:16" x14ac:dyDescent="0.3">
      <c r="A62" t="s">
        <v>769</v>
      </c>
      <c r="B62">
        <v>9452073</v>
      </c>
      <c r="C62" t="s">
        <v>72</v>
      </c>
      <c r="D62" t="s">
        <v>73</v>
      </c>
      <c r="E62" t="s">
        <v>14</v>
      </c>
      <c r="F62" t="s">
        <v>92</v>
      </c>
      <c r="G62" t="s">
        <v>36</v>
      </c>
      <c r="H62" t="s">
        <v>772</v>
      </c>
      <c r="I62" t="s">
        <v>775</v>
      </c>
      <c r="J62" t="s">
        <v>8</v>
      </c>
      <c r="K62" t="s">
        <v>37</v>
      </c>
      <c r="L62">
        <v>0</v>
      </c>
      <c r="M62" t="s">
        <v>371</v>
      </c>
      <c r="N62" t="s">
        <v>721</v>
      </c>
      <c r="O62">
        <f>YEAR(P_L_Overall[[#This Row],[Value.dateMonth]])</f>
        <v>2024</v>
      </c>
      <c r="P62" t="str">
        <f>TEXT(P_L_Overall[[#This Row],[Value.dateMonth]],"mmm")</f>
        <v>Jan</v>
      </c>
    </row>
    <row r="63" spans="1:16" x14ac:dyDescent="0.3">
      <c r="A63" t="s">
        <v>769</v>
      </c>
      <c r="B63">
        <v>9452081</v>
      </c>
      <c r="C63" t="s">
        <v>72</v>
      </c>
      <c r="D63" t="s">
        <v>73</v>
      </c>
      <c r="E63" t="s">
        <v>14</v>
      </c>
      <c r="F63" t="s">
        <v>92</v>
      </c>
      <c r="G63" t="s">
        <v>36</v>
      </c>
      <c r="H63" t="s">
        <v>772</v>
      </c>
      <c r="I63" t="s">
        <v>776</v>
      </c>
      <c r="J63" t="s">
        <v>8</v>
      </c>
      <c r="K63" t="s">
        <v>37</v>
      </c>
      <c r="L63">
        <v>14.9</v>
      </c>
      <c r="M63" t="s">
        <v>371</v>
      </c>
      <c r="N63" t="s">
        <v>721</v>
      </c>
      <c r="O63">
        <f>YEAR(P_L_Overall[[#This Row],[Value.dateMonth]])</f>
        <v>2024</v>
      </c>
      <c r="P63" t="str">
        <f>TEXT(P_L_Overall[[#This Row],[Value.dateMonth]],"mmm")</f>
        <v>Jan</v>
      </c>
    </row>
    <row r="64" spans="1:16" x14ac:dyDescent="0.3">
      <c r="A64" t="s">
        <v>769</v>
      </c>
      <c r="B64">
        <v>9452089</v>
      </c>
      <c r="C64" t="s">
        <v>72</v>
      </c>
      <c r="D64" t="s">
        <v>73</v>
      </c>
      <c r="E64" t="s">
        <v>14</v>
      </c>
      <c r="F64" t="s">
        <v>92</v>
      </c>
      <c r="G64" t="s">
        <v>36</v>
      </c>
      <c r="H64" t="s">
        <v>772</v>
      </c>
      <c r="I64" t="s">
        <v>771</v>
      </c>
      <c r="J64" t="s">
        <v>8</v>
      </c>
      <c r="K64" t="s">
        <v>37</v>
      </c>
      <c r="L64">
        <v>14.9</v>
      </c>
      <c r="M64" t="s">
        <v>371</v>
      </c>
      <c r="N64" t="s">
        <v>721</v>
      </c>
      <c r="O64">
        <f>YEAR(P_L_Overall[[#This Row],[Value.dateMonth]])</f>
        <v>2024</v>
      </c>
      <c r="P64" t="str">
        <f>TEXT(P_L_Overall[[#This Row],[Value.dateMonth]],"mmm")</f>
        <v>Jan</v>
      </c>
    </row>
    <row r="65" spans="1:16" x14ac:dyDescent="0.3">
      <c r="A65" t="s">
        <v>769</v>
      </c>
      <c r="B65">
        <v>9452323</v>
      </c>
      <c r="C65" t="s">
        <v>72</v>
      </c>
      <c r="D65" t="s">
        <v>73</v>
      </c>
      <c r="E65" t="s">
        <v>6</v>
      </c>
      <c r="F65" t="s">
        <v>42</v>
      </c>
      <c r="G65" t="s">
        <v>43</v>
      </c>
      <c r="H65" t="s">
        <v>789</v>
      </c>
      <c r="I65" t="s">
        <v>773</v>
      </c>
      <c r="J65" t="s">
        <v>8</v>
      </c>
      <c r="K65" t="s">
        <v>44</v>
      </c>
      <c r="L65">
        <v>3500</v>
      </c>
      <c r="M65" t="s">
        <v>158</v>
      </c>
      <c r="N65" t="s">
        <v>43</v>
      </c>
      <c r="O65">
        <f>YEAR(P_L_Overall[[#This Row],[Value.dateMonth]])</f>
        <v>2022</v>
      </c>
      <c r="P65" t="str">
        <f>TEXT(P_L_Overall[[#This Row],[Value.dateMonth]],"mmm")</f>
        <v>Nov</v>
      </c>
    </row>
    <row r="66" spans="1:16" x14ac:dyDescent="0.3">
      <c r="A66" t="s">
        <v>769</v>
      </c>
      <c r="B66">
        <v>9452324</v>
      </c>
      <c r="C66" t="s">
        <v>72</v>
      </c>
      <c r="D66" t="s">
        <v>73</v>
      </c>
      <c r="E66" t="s">
        <v>6</v>
      </c>
      <c r="F66" t="s">
        <v>42</v>
      </c>
      <c r="G66" t="s">
        <v>43</v>
      </c>
      <c r="H66" t="s">
        <v>789</v>
      </c>
      <c r="I66" t="s">
        <v>771</v>
      </c>
      <c r="J66" t="s">
        <v>8</v>
      </c>
      <c r="K66" t="s">
        <v>44</v>
      </c>
      <c r="L66">
        <v>3500</v>
      </c>
      <c r="M66" t="s">
        <v>158</v>
      </c>
      <c r="N66" t="s">
        <v>43</v>
      </c>
      <c r="O66">
        <f>YEAR(P_L_Overall[[#This Row],[Value.dateMonth]])</f>
        <v>2022</v>
      </c>
      <c r="P66" t="str">
        <f>TEXT(P_L_Overall[[#This Row],[Value.dateMonth]],"mmm")</f>
        <v>Nov</v>
      </c>
    </row>
    <row r="67" spans="1:16" x14ac:dyDescent="0.3">
      <c r="A67" t="s">
        <v>769</v>
      </c>
      <c r="B67">
        <v>9452222</v>
      </c>
      <c r="C67" t="s">
        <v>72</v>
      </c>
      <c r="D67" t="s">
        <v>73</v>
      </c>
      <c r="E67" t="s">
        <v>14</v>
      </c>
      <c r="F67" t="s">
        <v>93</v>
      </c>
      <c r="G67" t="s">
        <v>38</v>
      </c>
      <c r="H67" t="s">
        <v>770</v>
      </c>
      <c r="I67" t="s">
        <v>771</v>
      </c>
      <c r="J67" t="s">
        <v>8</v>
      </c>
      <c r="K67" t="s">
        <v>39</v>
      </c>
      <c r="L67">
        <v>39.020000000000003</v>
      </c>
      <c r="M67" t="s">
        <v>376</v>
      </c>
      <c r="N67" t="s">
        <v>721</v>
      </c>
      <c r="O67">
        <f>YEAR(P_L_Overall[[#This Row],[Value.dateMonth]])</f>
        <v>2023</v>
      </c>
      <c r="P67" t="str">
        <f>TEXT(P_L_Overall[[#This Row],[Value.dateMonth]],"mmm")</f>
        <v>Nov</v>
      </c>
    </row>
    <row r="68" spans="1:16" x14ac:dyDescent="0.3">
      <c r="A68" t="s">
        <v>769</v>
      </c>
      <c r="B68">
        <v>9452231</v>
      </c>
      <c r="C68" t="s">
        <v>72</v>
      </c>
      <c r="D68" t="s">
        <v>73</v>
      </c>
      <c r="E68" t="s">
        <v>14</v>
      </c>
      <c r="F68" t="s">
        <v>93</v>
      </c>
      <c r="G68" t="s">
        <v>38</v>
      </c>
      <c r="H68" t="s">
        <v>779</v>
      </c>
      <c r="I68" t="s">
        <v>778</v>
      </c>
      <c r="J68" t="s">
        <v>8</v>
      </c>
      <c r="K68" t="s">
        <v>39</v>
      </c>
      <c r="L68">
        <v>0</v>
      </c>
      <c r="M68" t="s">
        <v>376</v>
      </c>
      <c r="N68" t="s">
        <v>721</v>
      </c>
      <c r="O68">
        <f>YEAR(P_L_Overall[[#This Row],[Value.dateMonth]])</f>
        <v>2023</v>
      </c>
      <c r="P68" t="str">
        <f>TEXT(P_L_Overall[[#This Row],[Value.dateMonth]],"mmm")</f>
        <v>Oct</v>
      </c>
    </row>
    <row r="69" spans="1:16" x14ac:dyDescent="0.3">
      <c r="A69" t="s">
        <v>769</v>
      </c>
      <c r="B69">
        <v>9452241</v>
      </c>
      <c r="C69" t="s">
        <v>72</v>
      </c>
      <c r="D69" t="s">
        <v>73</v>
      </c>
      <c r="E69" t="s">
        <v>14</v>
      </c>
      <c r="F69" t="s">
        <v>93</v>
      </c>
      <c r="G69" t="s">
        <v>38</v>
      </c>
      <c r="H69" t="s">
        <v>779</v>
      </c>
      <c r="I69" t="s">
        <v>773</v>
      </c>
      <c r="J69" t="s">
        <v>8</v>
      </c>
      <c r="K69" t="s">
        <v>39</v>
      </c>
      <c r="L69">
        <v>0</v>
      </c>
      <c r="M69" t="s">
        <v>376</v>
      </c>
      <c r="N69" t="s">
        <v>721</v>
      </c>
      <c r="O69">
        <f>YEAR(P_L_Overall[[#This Row],[Value.dateMonth]])</f>
        <v>2023</v>
      </c>
      <c r="P69" t="str">
        <f>TEXT(P_L_Overall[[#This Row],[Value.dateMonth]],"mmm")</f>
        <v>Oct</v>
      </c>
    </row>
    <row r="70" spans="1:16" x14ac:dyDescent="0.3">
      <c r="A70" t="s">
        <v>769</v>
      </c>
      <c r="B70">
        <v>9452251</v>
      </c>
      <c r="C70" t="s">
        <v>72</v>
      </c>
      <c r="D70" t="s">
        <v>73</v>
      </c>
      <c r="E70" t="s">
        <v>14</v>
      </c>
      <c r="F70" t="s">
        <v>93</v>
      </c>
      <c r="G70" t="s">
        <v>38</v>
      </c>
      <c r="H70" t="s">
        <v>779</v>
      </c>
      <c r="I70" t="s">
        <v>774</v>
      </c>
      <c r="J70" t="s">
        <v>8</v>
      </c>
      <c r="K70" t="s">
        <v>39</v>
      </c>
      <c r="L70">
        <v>0</v>
      </c>
      <c r="M70" t="s">
        <v>376</v>
      </c>
      <c r="N70" t="s">
        <v>721</v>
      </c>
      <c r="O70">
        <f>YEAR(P_L_Overall[[#This Row],[Value.dateMonth]])</f>
        <v>2023</v>
      </c>
      <c r="P70" t="str">
        <f>TEXT(P_L_Overall[[#This Row],[Value.dateMonth]],"mmm")</f>
        <v>Oct</v>
      </c>
    </row>
    <row r="71" spans="1:16" x14ac:dyDescent="0.3">
      <c r="A71" t="s">
        <v>769</v>
      </c>
      <c r="B71">
        <v>9452058</v>
      </c>
      <c r="C71" t="s">
        <v>72</v>
      </c>
      <c r="D71" t="s">
        <v>73</v>
      </c>
      <c r="E71" t="s">
        <v>14</v>
      </c>
      <c r="F71" t="s">
        <v>93</v>
      </c>
      <c r="G71" t="s">
        <v>38</v>
      </c>
      <c r="H71" t="s">
        <v>772</v>
      </c>
      <c r="I71" t="s">
        <v>773</v>
      </c>
      <c r="J71" t="s">
        <v>8</v>
      </c>
      <c r="K71" t="s">
        <v>39</v>
      </c>
      <c r="L71">
        <v>0</v>
      </c>
      <c r="M71" t="s">
        <v>376</v>
      </c>
      <c r="N71" t="s">
        <v>721</v>
      </c>
      <c r="O71">
        <f>YEAR(P_L_Overall[[#This Row],[Value.dateMonth]])</f>
        <v>2024</v>
      </c>
      <c r="P71" t="str">
        <f>TEXT(P_L_Overall[[#This Row],[Value.dateMonth]],"mmm")</f>
        <v>Jan</v>
      </c>
    </row>
    <row r="72" spans="1:16" x14ac:dyDescent="0.3">
      <c r="A72" t="s">
        <v>769</v>
      </c>
      <c r="B72">
        <v>9452066</v>
      </c>
      <c r="C72" t="s">
        <v>72</v>
      </c>
      <c r="D72" t="s">
        <v>73</v>
      </c>
      <c r="E72" t="s">
        <v>14</v>
      </c>
      <c r="F72" t="s">
        <v>93</v>
      </c>
      <c r="G72" t="s">
        <v>38</v>
      </c>
      <c r="H72" t="s">
        <v>772</v>
      </c>
      <c r="I72" t="s">
        <v>774</v>
      </c>
      <c r="J72" t="s">
        <v>8</v>
      </c>
      <c r="K72" t="s">
        <v>39</v>
      </c>
      <c r="L72">
        <v>0</v>
      </c>
      <c r="M72" t="s">
        <v>376</v>
      </c>
      <c r="N72" t="s">
        <v>721</v>
      </c>
      <c r="O72">
        <f>YEAR(P_L_Overall[[#This Row],[Value.dateMonth]])</f>
        <v>2024</v>
      </c>
      <c r="P72" t="str">
        <f>TEXT(P_L_Overall[[#This Row],[Value.dateMonth]],"mmm")</f>
        <v>Jan</v>
      </c>
    </row>
    <row r="73" spans="1:16" x14ac:dyDescent="0.3">
      <c r="A73" t="s">
        <v>769</v>
      </c>
      <c r="B73">
        <v>9452074</v>
      </c>
      <c r="C73" t="s">
        <v>72</v>
      </c>
      <c r="D73" t="s">
        <v>73</v>
      </c>
      <c r="E73" t="s">
        <v>14</v>
      </c>
      <c r="F73" t="s">
        <v>93</v>
      </c>
      <c r="G73" t="s">
        <v>38</v>
      </c>
      <c r="H73" t="s">
        <v>772</v>
      </c>
      <c r="I73" t="s">
        <v>775</v>
      </c>
      <c r="J73" t="s">
        <v>8</v>
      </c>
      <c r="K73" t="s">
        <v>39</v>
      </c>
      <c r="L73">
        <v>0</v>
      </c>
      <c r="M73" t="s">
        <v>376</v>
      </c>
      <c r="N73" t="s">
        <v>721</v>
      </c>
      <c r="O73">
        <f>YEAR(P_L_Overall[[#This Row],[Value.dateMonth]])</f>
        <v>2024</v>
      </c>
      <c r="P73" t="str">
        <f>TEXT(P_L_Overall[[#This Row],[Value.dateMonth]],"mmm")</f>
        <v>Jan</v>
      </c>
    </row>
    <row r="74" spans="1:16" x14ac:dyDescent="0.3">
      <c r="A74" t="s">
        <v>769</v>
      </c>
      <c r="B74">
        <v>9452082</v>
      </c>
      <c r="C74" t="s">
        <v>72</v>
      </c>
      <c r="D74" t="s">
        <v>73</v>
      </c>
      <c r="E74" t="s">
        <v>14</v>
      </c>
      <c r="F74" t="s">
        <v>93</v>
      </c>
      <c r="G74" t="s">
        <v>38</v>
      </c>
      <c r="H74" t="s">
        <v>772</v>
      </c>
      <c r="I74" t="s">
        <v>776</v>
      </c>
      <c r="J74" t="s">
        <v>8</v>
      </c>
      <c r="K74" t="s">
        <v>39</v>
      </c>
      <c r="L74">
        <v>45.11</v>
      </c>
      <c r="M74" t="s">
        <v>376</v>
      </c>
      <c r="N74" t="s">
        <v>721</v>
      </c>
      <c r="O74">
        <f>YEAR(P_L_Overall[[#This Row],[Value.dateMonth]])</f>
        <v>2024</v>
      </c>
      <c r="P74" t="str">
        <f>TEXT(P_L_Overall[[#This Row],[Value.dateMonth]],"mmm")</f>
        <v>Jan</v>
      </c>
    </row>
    <row r="75" spans="1:16" x14ac:dyDescent="0.3">
      <c r="A75" t="s">
        <v>769</v>
      </c>
      <c r="B75">
        <v>9452090</v>
      </c>
      <c r="C75" t="s">
        <v>72</v>
      </c>
      <c r="D75" t="s">
        <v>73</v>
      </c>
      <c r="E75" t="s">
        <v>14</v>
      </c>
      <c r="F75" t="s">
        <v>93</v>
      </c>
      <c r="G75" t="s">
        <v>38</v>
      </c>
      <c r="H75" t="s">
        <v>772</v>
      </c>
      <c r="I75" t="s">
        <v>771</v>
      </c>
      <c r="J75" t="s">
        <v>8</v>
      </c>
      <c r="K75" t="s">
        <v>39</v>
      </c>
      <c r="L75">
        <v>45.11</v>
      </c>
      <c r="M75" t="s">
        <v>376</v>
      </c>
      <c r="N75" t="s">
        <v>721</v>
      </c>
      <c r="O75">
        <f>YEAR(P_L_Overall[[#This Row],[Value.dateMonth]])</f>
        <v>2024</v>
      </c>
      <c r="P75" t="str">
        <f>TEXT(P_L_Overall[[#This Row],[Value.dateMonth]],"mmm")</f>
        <v>Jan</v>
      </c>
    </row>
    <row r="76" spans="1:16" x14ac:dyDescent="0.3">
      <c r="A76" t="s">
        <v>769</v>
      </c>
      <c r="B76">
        <v>9452102</v>
      </c>
      <c r="C76" t="s">
        <v>72</v>
      </c>
      <c r="D76" t="s">
        <v>73</v>
      </c>
      <c r="E76" t="s">
        <v>14</v>
      </c>
      <c r="F76" t="s">
        <v>93</v>
      </c>
      <c r="G76" t="s">
        <v>38</v>
      </c>
      <c r="H76" t="s">
        <v>777</v>
      </c>
      <c r="I76" t="s">
        <v>778</v>
      </c>
      <c r="J76" t="s">
        <v>8</v>
      </c>
      <c r="K76" t="s">
        <v>39</v>
      </c>
      <c r="L76">
        <v>0</v>
      </c>
      <c r="M76" t="s">
        <v>376</v>
      </c>
      <c r="N76" t="s">
        <v>721</v>
      </c>
      <c r="O76">
        <f>YEAR(P_L_Overall[[#This Row],[Value.dateMonth]])</f>
        <v>2023</v>
      </c>
      <c r="P76" t="str">
        <f>TEXT(P_L_Overall[[#This Row],[Value.dateMonth]],"mmm")</f>
        <v>Dec</v>
      </c>
    </row>
    <row r="77" spans="1:16" x14ac:dyDescent="0.3">
      <c r="A77" t="s">
        <v>769</v>
      </c>
      <c r="B77">
        <v>9452113</v>
      </c>
      <c r="C77" t="s">
        <v>72</v>
      </c>
      <c r="D77" t="s">
        <v>73</v>
      </c>
      <c r="E77" t="s">
        <v>14</v>
      </c>
      <c r="F77" t="s">
        <v>93</v>
      </c>
      <c r="G77" t="s">
        <v>38</v>
      </c>
      <c r="H77" t="s">
        <v>777</v>
      </c>
      <c r="I77" t="s">
        <v>773</v>
      </c>
      <c r="J77" t="s">
        <v>8</v>
      </c>
      <c r="K77" t="s">
        <v>39</v>
      </c>
      <c r="L77">
        <v>0</v>
      </c>
      <c r="M77" t="s">
        <v>376</v>
      </c>
      <c r="N77" t="s">
        <v>721</v>
      </c>
      <c r="O77">
        <f>YEAR(P_L_Overall[[#This Row],[Value.dateMonth]])</f>
        <v>2023</v>
      </c>
      <c r="P77" t="str">
        <f>TEXT(P_L_Overall[[#This Row],[Value.dateMonth]],"mmm")</f>
        <v>Dec</v>
      </c>
    </row>
    <row r="78" spans="1:16" x14ac:dyDescent="0.3">
      <c r="A78" t="s">
        <v>769</v>
      </c>
      <c r="B78">
        <v>9452124</v>
      </c>
      <c r="C78" t="s">
        <v>72</v>
      </c>
      <c r="D78" t="s">
        <v>73</v>
      </c>
      <c r="E78" t="s">
        <v>14</v>
      </c>
      <c r="F78" t="s">
        <v>93</v>
      </c>
      <c r="G78" t="s">
        <v>38</v>
      </c>
      <c r="H78" t="s">
        <v>777</v>
      </c>
      <c r="I78" t="s">
        <v>774</v>
      </c>
      <c r="J78" t="s">
        <v>8</v>
      </c>
      <c r="K78" t="s">
        <v>39</v>
      </c>
      <c r="L78">
        <v>0</v>
      </c>
      <c r="M78" t="s">
        <v>376</v>
      </c>
      <c r="N78" t="s">
        <v>721</v>
      </c>
      <c r="O78">
        <f>YEAR(P_L_Overall[[#This Row],[Value.dateMonth]])</f>
        <v>2023</v>
      </c>
      <c r="P78" t="str">
        <f>TEXT(P_L_Overall[[#This Row],[Value.dateMonth]],"mmm")</f>
        <v>Dec</v>
      </c>
    </row>
    <row r="79" spans="1:16" x14ac:dyDescent="0.3">
      <c r="A79" t="s">
        <v>769</v>
      </c>
      <c r="B79">
        <v>9452135</v>
      </c>
      <c r="C79" t="s">
        <v>72</v>
      </c>
      <c r="D79" t="s">
        <v>73</v>
      </c>
      <c r="E79" t="s">
        <v>14</v>
      </c>
      <c r="F79" t="s">
        <v>93</v>
      </c>
      <c r="G79" t="s">
        <v>38</v>
      </c>
      <c r="H79" t="s">
        <v>777</v>
      </c>
      <c r="I79" t="s">
        <v>775</v>
      </c>
      <c r="J79" t="s">
        <v>8</v>
      </c>
      <c r="K79" t="s">
        <v>39</v>
      </c>
      <c r="L79">
        <v>0</v>
      </c>
      <c r="M79" t="s">
        <v>376</v>
      </c>
      <c r="N79" t="s">
        <v>721</v>
      </c>
      <c r="O79">
        <f>YEAR(P_L_Overall[[#This Row],[Value.dateMonth]])</f>
        <v>2023</v>
      </c>
      <c r="P79" t="str">
        <f>TEXT(P_L_Overall[[#This Row],[Value.dateMonth]],"mmm")</f>
        <v>Dec</v>
      </c>
    </row>
    <row r="80" spans="1:16" x14ac:dyDescent="0.3">
      <c r="A80" t="s">
        <v>769</v>
      </c>
      <c r="B80">
        <v>9452261</v>
      </c>
      <c r="C80" t="s">
        <v>72</v>
      </c>
      <c r="D80" t="s">
        <v>73</v>
      </c>
      <c r="E80" t="s">
        <v>14</v>
      </c>
      <c r="F80" t="s">
        <v>93</v>
      </c>
      <c r="G80" t="s">
        <v>38</v>
      </c>
      <c r="H80" t="s">
        <v>779</v>
      </c>
      <c r="I80" t="s">
        <v>775</v>
      </c>
      <c r="J80" t="s">
        <v>8</v>
      </c>
      <c r="K80" t="s">
        <v>39</v>
      </c>
      <c r="L80">
        <v>0</v>
      </c>
      <c r="M80" t="s">
        <v>376</v>
      </c>
      <c r="N80" t="s">
        <v>721</v>
      </c>
      <c r="O80">
        <f>YEAR(P_L_Overall[[#This Row],[Value.dateMonth]])</f>
        <v>2023</v>
      </c>
      <c r="P80" t="str">
        <f>TEXT(P_L_Overall[[#This Row],[Value.dateMonth]],"mmm")</f>
        <v>Oct</v>
      </c>
    </row>
    <row r="81" spans="1:16" x14ac:dyDescent="0.3">
      <c r="A81" t="s">
        <v>769</v>
      </c>
      <c r="B81">
        <v>9452271</v>
      </c>
      <c r="C81" t="s">
        <v>72</v>
      </c>
      <c r="D81" t="s">
        <v>73</v>
      </c>
      <c r="E81" t="s">
        <v>14</v>
      </c>
      <c r="F81" t="s">
        <v>93</v>
      </c>
      <c r="G81" t="s">
        <v>38</v>
      </c>
      <c r="H81" t="s">
        <v>779</v>
      </c>
      <c r="I81" t="s">
        <v>776</v>
      </c>
      <c r="J81" t="s">
        <v>8</v>
      </c>
      <c r="K81" t="s">
        <v>39</v>
      </c>
      <c r="L81">
        <v>37.43</v>
      </c>
      <c r="M81" t="s">
        <v>376</v>
      </c>
      <c r="N81" t="s">
        <v>721</v>
      </c>
      <c r="O81">
        <f>YEAR(P_L_Overall[[#This Row],[Value.dateMonth]])</f>
        <v>2023</v>
      </c>
      <c r="P81" t="str">
        <f>TEXT(P_L_Overall[[#This Row],[Value.dateMonth]],"mmm")</f>
        <v>Oct</v>
      </c>
    </row>
    <row r="82" spans="1:16" x14ac:dyDescent="0.3">
      <c r="A82" t="s">
        <v>769</v>
      </c>
      <c r="B82">
        <v>9452281</v>
      </c>
      <c r="C82" t="s">
        <v>72</v>
      </c>
      <c r="D82" t="s">
        <v>73</v>
      </c>
      <c r="E82" t="s">
        <v>14</v>
      </c>
      <c r="F82" t="s">
        <v>93</v>
      </c>
      <c r="G82" t="s">
        <v>38</v>
      </c>
      <c r="H82" t="s">
        <v>779</v>
      </c>
      <c r="I82" t="s">
        <v>771</v>
      </c>
      <c r="J82" t="s">
        <v>8</v>
      </c>
      <c r="K82" t="s">
        <v>39</v>
      </c>
      <c r="L82">
        <v>37.43</v>
      </c>
      <c r="M82" t="s">
        <v>376</v>
      </c>
      <c r="N82" t="s">
        <v>721</v>
      </c>
      <c r="O82">
        <f>YEAR(P_L_Overall[[#This Row],[Value.dateMonth]])</f>
        <v>2023</v>
      </c>
      <c r="P82" t="str">
        <f>TEXT(P_L_Overall[[#This Row],[Value.dateMonth]],"mmm")</f>
        <v>Oct</v>
      </c>
    </row>
    <row r="83" spans="1:16" x14ac:dyDescent="0.3">
      <c r="A83" t="s">
        <v>769</v>
      </c>
      <c r="B83">
        <v>9452146</v>
      </c>
      <c r="C83" t="s">
        <v>72</v>
      </c>
      <c r="D83" t="s">
        <v>73</v>
      </c>
      <c r="E83" t="s">
        <v>14</v>
      </c>
      <c r="F83" t="s">
        <v>93</v>
      </c>
      <c r="G83" t="s">
        <v>38</v>
      </c>
      <c r="H83" t="s">
        <v>777</v>
      </c>
      <c r="I83" t="s">
        <v>776</v>
      </c>
      <c r="J83" t="s">
        <v>8</v>
      </c>
      <c r="K83" t="s">
        <v>39</v>
      </c>
      <c r="L83">
        <v>42.92</v>
      </c>
      <c r="M83" t="s">
        <v>376</v>
      </c>
      <c r="N83" t="s">
        <v>721</v>
      </c>
      <c r="O83">
        <f>YEAR(P_L_Overall[[#This Row],[Value.dateMonth]])</f>
        <v>2023</v>
      </c>
      <c r="P83" t="str">
        <f>TEXT(P_L_Overall[[#This Row],[Value.dateMonth]],"mmm")</f>
        <v>Dec</v>
      </c>
    </row>
    <row r="84" spans="1:16" x14ac:dyDescent="0.3">
      <c r="A84" t="s">
        <v>769</v>
      </c>
      <c r="B84">
        <v>9452053</v>
      </c>
      <c r="C84" t="s">
        <v>72</v>
      </c>
      <c r="D84" t="s">
        <v>73</v>
      </c>
      <c r="E84" t="s">
        <v>10</v>
      </c>
      <c r="F84" t="s">
        <v>75</v>
      </c>
      <c r="G84" t="s">
        <v>12</v>
      </c>
      <c r="H84" t="s">
        <v>772</v>
      </c>
      <c r="I84" t="s">
        <v>773</v>
      </c>
      <c r="J84" t="s">
        <v>8</v>
      </c>
      <c r="K84" t="s">
        <v>13</v>
      </c>
      <c r="L84">
        <v>0</v>
      </c>
      <c r="M84" t="s">
        <v>172</v>
      </c>
      <c r="N84" t="s">
        <v>718</v>
      </c>
      <c r="O84">
        <f>YEAR(P_L_Overall[[#This Row],[Value.dateMonth]])</f>
        <v>2024</v>
      </c>
      <c r="P84" t="str">
        <f>TEXT(P_L_Overall[[#This Row],[Value.dateMonth]],"mmm")</f>
        <v>Jan</v>
      </c>
    </row>
    <row r="85" spans="1:16" x14ac:dyDescent="0.3">
      <c r="A85" t="s">
        <v>769</v>
      </c>
      <c r="B85">
        <v>9452061</v>
      </c>
      <c r="C85" t="s">
        <v>72</v>
      </c>
      <c r="D85" t="s">
        <v>73</v>
      </c>
      <c r="E85" t="s">
        <v>10</v>
      </c>
      <c r="F85" t="s">
        <v>75</v>
      </c>
      <c r="G85" t="s">
        <v>12</v>
      </c>
      <c r="H85" t="s">
        <v>772</v>
      </c>
      <c r="I85" t="s">
        <v>774</v>
      </c>
      <c r="J85" t="s">
        <v>8</v>
      </c>
      <c r="K85" t="s">
        <v>13</v>
      </c>
      <c r="L85">
        <v>0</v>
      </c>
      <c r="M85" t="s">
        <v>172</v>
      </c>
      <c r="N85" t="s">
        <v>718</v>
      </c>
      <c r="O85">
        <f>YEAR(P_L_Overall[[#This Row],[Value.dateMonth]])</f>
        <v>2024</v>
      </c>
      <c r="P85" t="str">
        <f>TEXT(P_L_Overall[[#This Row],[Value.dateMonth]],"mmm")</f>
        <v>Jan</v>
      </c>
    </row>
    <row r="86" spans="1:16" x14ac:dyDescent="0.3">
      <c r="A86" t="s">
        <v>769</v>
      </c>
      <c r="B86">
        <v>9452069</v>
      </c>
      <c r="C86" t="s">
        <v>72</v>
      </c>
      <c r="D86" t="s">
        <v>73</v>
      </c>
      <c r="E86" t="s">
        <v>10</v>
      </c>
      <c r="F86" t="s">
        <v>75</v>
      </c>
      <c r="G86" t="s">
        <v>12</v>
      </c>
      <c r="H86" t="s">
        <v>772</v>
      </c>
      <c r="I86" t="s">
        <v>775</v>
      </c>
      <c r="J86" t="s">
        <v>8</v>
      </c>
      <c r="K86" t="s">
        <v>13</v>
      </c>
      <c r="L86">
        <v>0</v>
      </c>
      <c r="M86" t="s">
        <v>172</v>
      </c>
      <c r="N86" t="s">
        <v>718</v>
      </c>
      <c r="O86">
        <f>YEAR(P_L_Overall[[#This Row],[Value.dateMonth]])</f>
        <v>2024</v>
      </c>
      <c r="P86" t="str">
        <f>TEXT(P_L_Overall[[#This Row],[Value.dateMonth]],"mmm")</f>
        <v>Jan</v>
      </c>
    </row>
    <row r="87" spans="1:16" x14ac:dyDescent="0.3">
      <c r="A87" t="s">
        <v>769</v>
      </c>
      <c r="B87">
        <v>9452077</v>
      </c>
      <c r="C87" t="s">
        <v>72</v>
      </c>
      <c r="D87" t="s">
        <v>73</v>
      </c>
      <c r="E87" t="s">
        <v>10</v>
      </c>
      <c r="F87" t="s">
        <v>75</v>
      </c>
      <c r="G87" t="s">
        <v>12</v>
      </c>
      <c r="H87" t="s">
        <v>772</v>
      </c>
      <c r="I87" t="s">
        <v>776</v>
      </c>
      <c r="J87" t="s">
        <v>8</v>
      </c>
      <c r="K87" t="s">
        <v>13</v>
      </c>
      <c r="L87">
        <v>700</v>
      </c>
      <c r="M87" t="s">
        <v>172</v>
      </c>
      <c r="N87" t="s">
        <v>718</v>
      </c>
      <c r="O87">
        <f>YEAR(P_L_Overall[[#This Row],[Value.dateMonth]])</f>
        <v>2024</v>
      </c>
      <c r="P87" t="str">
        <f>TEXT(P_L_Overall[[#This Row],[Value.dateMonth]],"mmm")</f>
        <v>Jan</v>
      </c>
    </row>
    <row r="88" spans="1:16" x14ac:dyDescent="0.3">
      <c r="A88" t="s">
        <v>769</v>
      </c>
      <c r="B88">
        <v>9452085</v>
      </c>
      <c r="C88" t="s">
        <v>72</v>
      </c>
      <c r="D88" t="s">
        <v>73</v>
      </c>
      <c r="E88" t="s">
        <v>10</v>
      </c>
      <c r="F88" t="s">
        <v>75</v>
      </c>
      <c r="G88" t="s">
        <v>12</v>
      </c>
      <c r="H88" t="s">
        <v>772</v>
      </c>
      <c r="I88" t="s">
        <v>771</v>
      </c>
      <c r="J88" t="s">
        <v>8</v>
      </c>
      <c r="K88" t="s">
        <v>13</v>
      </c>
      <c r="L88">
        <v>700</v>
      </c>
      <c r="M88" t="s">
        <v>172</v>
      </c>
      <c r="N88" t="s">
        <v>718</v>
      </c>
      <c r="O88">
        <f>YEAR(P_L_Overall[[#This Row],[Value.dateMonth]])</f>
        <v>2024</v>
      </c>
      <c r="P88" t="str">
        <f>TEXT(P_L_Overall[[#This Row],[Value.dateMonth]],"mmm")</f>
        <v>Jan</v>
      </c>
    </row>
    <row r="89" spans="1:16" x14ac:dyDescent="0.3">
      <c r="A89" t="s">
        <v>769</v>
      </c>
      <c r="B89">
        <v>9452093</v>
      </c>
      <c r="C89" t="s">
        <v>72</v>
      </c>
      <c r="D89" t="s">
        <v>73</v>
      </c>
      <c r="E89" t="s">
        <v>10</v>
      </c>
      <c r="F89" t="s">
        <v>75</v>
      </c>
      <c r="G89" t="s">
        <v>12</v>
      </c>
      <c r="H89" t="s">
        <v>777</v>
      </c>
      <c r="I89" t="s">
        <v>778</v>
      </c>
      <c r="J89" t="s">
        <v>8</v>
      </c>
      <c r="K89" t="s">
        <v>13</v>
      </c>
      <c r="L89">
        <v>0</v>
      </c>
      <c r="M89" t="s">
        <v>172</v>
      </c>
      <c r="N89" t="s">
        <v>718</v>
      </c>
      <c r="O89">
        <f>YEAR(P_L_Overall[[#This Row],[Value.dateMonth]])</f>
        <v>2023</v>
      </c>
      <c r="P89" t="str">
        <f>TEXT(P_L_Overall[[#This Row],[Value.dateMonth]],"mmm")</f>
        <v>Dec</v>
      </c>
    </row>
    <row r="90" spans="1:16" x14ac:dyDescent="0.3">
      <c r="A90" t="s">
        <v>769</v>
      </c>
      <c r="B90">
        <v>9452104</v>
      </c>
      <c r="C90" t="s">
        <v>72</v>
      </c>
      <c r="D90" t="s">
        <v>73</v>
      </c>
      <c r="E90" t="s">
        <v>10</v>
      </c>
      <c r="F90" t="s">
        <v>75</v>
      </c>
      <c r="G90" t="s">
        <v>12</v>
      </c>
      <c r="H90" t="s">
        <v>777</v>
      </c>
      <c r="I90" t="s">
        <v>773</v>
      </c>
      <c r="J90" t="s">
        <v>8</v>
      </c>
      <c r="K90" t="s">
        <v>13</v>
      </c>
      <c r="L90">
        <v>0</v>
      </c>
      <c r="M90" t="s">
        <v>172</v>
      </c>
      <c r="N90" t="s">
        <v>718</v>
      </c>
      <c r="O90">
        <f>YEAR(P_L_Overall[[#This Row],[Value.dateMonth]])</f>
        <v>2023</v>
      </c>
      <c r="P90" t="str">
        <f>TEXT(P_L_Overall[[#This Row],[Value.dateMonth]],"mmm")</f>
        <v>Dec</v>
      </c>
    </row>
    <row r="91" spans="1:16" x14ac:dyDescent="0.3">
      <c r="A91" t="s">
        <v>769</v>
      </c>
      <c r="B91">
        <v>9452115</v>
      </c>
      <c r="C91" t="s">
        <v>72</v>
      </c>
      <c r="D91" t="s">
        <v>73</v>
      </c>
      <c r="E91" t="s">
        <v>10</v>
      </c>
      <c r="F91" t="s">
        <v>75</v>
      </c>
      <c r="G91" t="s">
        <v>12</v>
      </c>
      <c r="H91" t="s">
        <v>777</v>
      </c>
      <c r="I91" t="s">
        <v>774</v>
      </c>
      <c r="J91" t="s">
        <v>8</v>
      </c>
      <c r="K91" t="s">
        <v>13</v>
      </c>
      <c r="L91">
        <v>0</v>
      </c>
      <c r="M91" t="s">
        <v>172</v>
      </c>
      <c r="N91" t="s">
        <v>718</v>
      </c>
      <c r="O91">
        <f>YEAR(P_L_Overall[[#This Row],[Value.dateMonth]])</f>
        <v>2023</v>
      </c>
      <c r="P91" t="str">
        <f>TEXT(P_L_Overall[[#This Row],[Value.dateMonth]],"mmm")</f>
        <v>Dec</v>
      </c>
    </row>
    <row r="92" spans="1:16" x14ac:dyDescent="0.3">
      <c r="A92" t="s">
        <v>769</v>
      </c>
      <c r="B92">
        <v>9452126</v>
      </c>
      <c r="C92" t="s">
        <v>72</v>
      </c>
      <c r="D92" t="s">
        <v>73</v>
      </c>
      <c r="E92" t="s">
        <v>10</v>
      </c>
      <c r="F92" t="s">
        <v>75</v>
      </c>
      <c r="G92" t="s">
        <v>12</v>
      </c>
      <c r="H92" t="s">
        <v>777</v>
      </c>
      <c r="I92" t="s">
        <v>775</v>
      </c>
      <c r="J92" t="s">
        <v>8</v>
      </c>
      <c r="K92" t="s">
        <v>13</v>
      </c>
      <c r="L92">
        <v>0</v>
      </c>
      <c r="M92" t="s">
        <v>172</v>
      </c>
      <c r="N92" t="s">
        <v>718</v>
      </c>
      <c r="O92">
        <f>YEAR(P_L_Overall[[#This Row],[Value.dateMonth]])</f>
        <v>2023</v>
      </c>
      <c r="P92" t="str">
        <f>TEXT(P_L_Overall[[#This Row],[Value.dateMonth]],"mmm")</f>
        <v>Dec</v>
      </c>
    </row>
    <row r="93" spans="1:16" x14ac:dyDescent="0.3">
      <c r="A93" t="s">
        <v>769</v>
      </c>
      <c r="B93">
        <v>9452137</v>
      </c>
      <c r="C93" t="s">
        <v>72</v>
      </c>
      <c r="D93" t="s">
        <v>73</v>
      </c>
      <c r="E93" t="s">
        <v>10</v>
      </c>
      <c r="F93" t="s">
        <v>75</v>
      </c>
      <c r="G93" t="s">
        <v>12</v>
      </c>
      <c r="H93" t="s">
        <v>777</v>
      </c>
      <c r="I93" t="s">
        <v>776</v>
      </c>
      <c r="J93" t="s">
        <v>8</v>
      </c>
      <c r="K93" t="s">
        <v>13</v>
      </c>
      <c r="L93">
        <v>1250</v>
      </c>
      <c r="M93" t="s">
        <v>172</v>
      </c>
      <c r="N93" t="s">
        <v>718</v>
      </c>
      <c r="O93">
        <f>YEAR(P_L_Overall[[#This Row],[Value.dateMonth]])</f>
        <v>2023</v>
      </c>
      <c r="P93" t="str">
        <f>TEXT(P_L_Overall[[#This Row],[Value.dateMonth]],"mmm")</f>
        <v>Dec</v>
      </c>
    </row>
    <row r="94" spans="1:16" x14ac:dyDescent="0.3">
      <c r="A94" t="s">
        <v>769</v>
      </c>
      <c r="B94">
        <v>9452148</v>
      </c>
      <c r="C94" t="s">
        <v>72</v>
      </c>
      <c r="D94" t="s">
        <v>73</v>
      </c>
      <c r="E94" t="s">
        <v>10</v>
      </c>
      <c r="F94" t="s">
        <v>75</v>
      </c>
      <c r="G94" t="s">
        <v>12</v>
      </c>
      <c r="H94" t="s">
        <v>777</v>
      </c>
      <c r="I94" t="s">
        <v>771</v>
      </c>
      <c r="J94" t="s">
        <v>8</v>
      </c>
      <c r="K94" t="s">
        <v>13</v>
      </c>
      <c r="L94">
        <v>1250</v>
      </c>
      <c r="M94" t="s">
        <v>172</v>
      </c>
      <c r="N94" t="s">
        <v>718</v>
      </c>
      <c r="O94">
        <f>YEAR(P_L_Overall[[#This Row],[Value.dateMonth]])</f>
        <v>2023</v>
      </c>
      <c r="P94" t="str">
        <f>TEXT(P_L_Overall[[#This Row],[Value.dateMonth]],"mmm")</f>
        <v>Dec</v>
      </c>
    </row>
    <row r="95" spans="1:16" x14ac:dyDescent="0.3">
      <c r="A95" t="s">
        <v>769</v>
      </c>
      <c r="B95">
        <v>9452224</v>
      </c>
      <c r="C95" t="s">
        <v>72</v>
      </c>
      <c r="D95" t="s">
        <v>73</v>
      </c>
      <c r="E95" t="s">
        <v>14</v>
      </c>
      <c r="F95" t="s">
        <v>77</v>
      </c>
      <c r="G95" t="s">
        <v>78</v>
      </c>
      <c r="H95" t="s">
        <v>779</v>
      </c>
      <c r="I95" t="s">
        <v>778</v>
      </c>
      <c r="J95" t="s">
        <v>8</v>
      </c>
      <c r="K95" t="s">
        <v>79</v>
      </c>
      <c r="L95">
        <v>0</v>
      </c>
      <c r="M95" t="s">
        <v>201</v>
      </c>
      <c r="N95" t="s">
        <v>719</v>
      </c>
      <c r="O95">
        <f>YEAR(P_L_Overall[[#This Row],[Value.dateMonth]])</f>
        <v>2023</v>
      </c>
      <c r="P95" t="str">
        <f>TEXT(P_L_Overall[[#This Row],[Value.dateMonth]],"mmm")</f>
        <v>Oct</v>
      </c>
    </row>
    <row r="96" spans="1:16" x14ac:dyDescent="0.3">
      <c r="A96" t="s">
        <v>769</v>
      </c>
      <c r="B96">
        <v>9452234</v>
      </c>
      <c r="C96" t="s">
        <v>72</v>
      </c>
      <c r="D96" t="s">
        <v>73</v>
      </c>
      <c r="E96" t="s">
        <v>14</v>
      </c>
      <c r="F96" t="s">
        <v>77</v>
      </c>
      <c r="G96" t="s">
        <v>78</v>
      </c>
      <c r="H96" t="s">
        <v>779</v>
      </c>
      <c r="I96" t="s">
        <v>773</v>
      </c>
      <c r="J96" t="s">
        <v>8</v>
      </c>
      <c r="K96" t="s">
        <v>79</v>
      </c>
      <c r="L96">
        <v>0</v>
      </c>
      <c r="M96" t="s">
        <v>201</v>
      </c>
      <c r="N96" t="s">
        <v>719</v>
      </c>
      <c r="O96">
        <f>YEAR(P_L_Overall[[#This Row],[Value.dateMonth]])</f>
        <v>2023</v>
      </c>
      <c r="P96" t="str">
        <f>TEXT(P_L_Overall[[#This Row],[Value.dateMonth]],"mmm")</f>
        <v>Oct</v>
      </c>
    </row>
    <row r="97" spans="1:16" x14ac:dyDescent="0.3">
      <c r="A97" t="s">
        <v>769</v>
      </c>
      <c r="B97">
        <v>9452244</v>
      </c>
      <c r="C97" t="s">
        <v>72</v>
      </c>
      <c r="D97" t="s">
        <v>73</v>
      </c>
      <c r="E97" t="s">
        <v>14</v>
      </c>
      <c r="F97" t="s">
        <v>77</v>
      </c>
      <c r="G97" t="s">
        <v>78</v>
      </c>
      <c r="H97" t="s">
        <v>779</v>
      </c>
      <c r="I97" t="s">
        <v>774</v>
      </c>
      <c r="J97" t="s">
        <v>8</v>
      </c>
      <c r="K97" t="s">
        <v>79</v>
      </c>
      <c r="L97">
        <v>0</v>
      </c>
      <c r="M97" t="s">
        <v>201</v>
      </c>
      <c r="N97" t="s">
        <v>719</v>
      </c>
      <c r="O97">
        <f>YEAR(P_L_Overall[[#This Row],[Value.dateMonth]])</f>
        <v>2023</v>
      </c>
      <c r="P97" t="str">
        <f>TEXT(P_L_Overall[[#This Row],[Value.dateMonth]],"mmm")</f>
        <v>Oct</v>
      </c>
    </row>
    <row r="98" spans="1:16" x14ac:dyDescent="0.3">
      <c r="A98" t="s">
        <v>769</v>
      </c>
      <c r="B98">
        <v>9452254</v>
      </c>
      <c r="C98" t="s">
        <v>72</v>
      </c>
      <c r="D98" t="s">
        <v>73</v>
      </c>
      <c r="E98" t="s">
        <v>14</v>
      </c>
      <c r="F98" t="s">
        <v>77</v>
      </c>
      <c r="G98" t="s">
        <v>78</v>
      </c>
      <c r="H98" t="s">
        <v>779</v>
      </c>
      <c r="I98" t="s">
        <v>775</v>
      </c>
      <c r="J98" t="s">
        <v>8</v>
      </c>
      <c r="K98" t="s">
        <v>79</v>
      </c>
      <c r="L98">
        <v>0</v>
      </c>
      <c r="M98" t="s">
        <v>201</v>
      </c>
      <c r="N98" t="s">
        <v>719</v>
      </c>
      <c r="O98">
        <f>YEAR(P_L_Overall[[#This Row],[Value.dateMonth]])</f>
        <v>2023</v>
      </c>
      <c r="P98" t="str">
        <f>TEXT(P_L_Overall[[#This Row],[Value.dateMonth]],"mmm")</f>
        <v>Oct</v>
      </c>
    </row>
    <row r="99" spans="1:16" x14ac:dyDescent="0.3">
      <c r="A99" t="s">
        <v>769</v>
      </c>
      <c r="B99">
        <v>9452095</v>
      </c>
      <c r="C99" t="s">
        <v>72</v>
      </c>
      <c r="D99" t="s">
        <v>73</v>
      </c>
      <c r="E99" t="s">
        <v>14</v>
      </c>
      <c r="F99" t="s">
        <v>77</v>
      </c>
      <c r="G99" t="s">
        <v>78</v>
      </c>
      <c r="H99" t="s">
        <v>777</v>
      </c>
      <c r="I99" t="s">
        <v>778</v>
      </c>
      <c r="J99" t="s">
        <v>8</v>
      </c>
      <c r="K99" t="s">
        <v>79</v>
      </c>
      <c r="L99">
        <v>0</v>
      </c>
      <c r="M99" t="s">
        <v>201</v>
      </c>
      <c r="N99" t="s">
        <v>719</v>
      </c>
      <c r="O99">
        <f>YEAR(P_L_Overall[[#This Row],[Value.dateMonth]])</f>
        <v>2023</v>
      </c>
      <c r="P99" t="str">
        <f>TEXT(P_L_Overall[[#This Row],[Value.dateMonth]],"mmm")</f>
        <v>Dec</v>
      </c>
    </row>
    <row r="100" spans="1:16" x14ac:dyDescent="0.3">
      <c r="A100" t="s">
        <v>769</v>
      </c>
      <c r="B100">
        <v>9452106</v>
      </c>
      <c r="C100" t="s">
        <v>72</v>
      </c>
      <c r="D100" t="s">
        <v>73</v>
      </c>
      <c r="E100" t="s">
        <v>14</v>
      </c>
      <c r="F100" t="s">
        <v>77</v>
      </c>
      <c r="G100" t="s">
        <v>78</v>
      </c>
      <c r="H100" t="s">
        <v>777</v>
      </c>
      <c r="I100" t="s">
        <v>773</v>
      </c>
      <c r="J100" t="s">
        <v>8</v>
      </c>
      <c r="K100" t="s">
        <v>79</v>
      </c>
      <c r="L100">
        <v>0</v>
      </c>
      <c r="M100" t="s">
        <v>201</v>
      </c>
      <c r="N100" t="s">
        <v>719</v>
      </c>
      <c r="O100">
        <f>YEAR(P_L_Overall[[#This Row],[Value.dateMonth]])</f>
        <v>2023</v>
      </c>
      <c r="P100" t="str">
        <f>TEXT(P_L_Overall[[#This Row],[Value.dateMonth]],"mmm")</f>
        <v>Dec</v>
      </c>
    </row>
    <row r="101" spans="1:16" x14ac:dyDescent="0.3">
      <c r="A101" t="s">
        <v>769</v>
      </c>
      <c r="B101">
        <v>9452117</v>
      </c>
      <c r="C101" t="s">
        <v>72</v>
      </c>
      <c r="D101" t="s">
        <v>73</v>
      </c>
      <c r="E101" t="s">
        <v>14</v>
      </c>
      <c r="F101" t="s">
        <v>77</v>
      </c>
      <c r="G101" t="s">
        <v>78</v>
      </c>
      <c r="H101" t="s">
        <v>777</v>
      </c>
      <c r="I101" t="s">
        <v>774</v>
      </c>
      <c r="J101" t="s">
        <v>8</v>
      </c>
      <c r="K101" t="s">
        <v>79</v>
      </c>
      <c r="L101">
        <v>0</v>
      </c>
      <c r="M101" t="s">
        <v>201</v>
      </c>
      <c r="N101" t="s">
        <v>719</v>
      </c>
      <c r="O101">
        <f>YEAR(P_L_Overall[[#This Row],[Value.dateMonth]])</f>
        <v>2023</v>
      </c>
      <c r="P101" t="str">
        <f>TEXT(P_L_Overall[[#This Row],[Value.dateMonth]],"mmm")</f>
        <v>Dec</v>
      </c>
    </row>
    <row r="102" spans="1:16" x14ac:dyDescent="0.3">
      <c r="A102" t="s">
        <v>769</v>
      </c>
      <c r="B102">
        <v>9452128</v>
      </c>
      <c r="C102" t="s">
        <v>72</v>
      </c>
      <c r="D102" t="s">
        <v>73</v>
      </c>
      <c r="E102" t="s">
        <v>14</v>
      </c>
      <c r="F102" t="s">
        <v>77</v>
      </c>
      <c r="G102" t="s">
        <v>78</v>
      </c>
      <c r="H102" t="s">
        <v>777</v>
      </c>
      <c r="I102" t="s">
        <v>775</v>
      </c>
      <c r="J102" t="s">
        <v>8</v>
      </c>
      <c r="K102" t="s">
        <v>79</v>
      </c>
      <c r="L102">
        <v>0</v>
      </c>
      <c r="M102" t="s">
        <v>201</v>
      </c>
      <c r="N102" t="s">
        <v>719</v>
      </c>
      <c r="O102">
        <f>YEAR(P_L_Overall[[#This Row],[Value.dateMonth]])</f>
        <v>2023</v>
      </c>
      <c r="P102" t="str">
        <f>TEXT(P_L_Overall[[#This Row],[Value.dateMonth]],"mmm")</f>
        <v>Dec</v>
      </c>
    </row>
    <row r="103" spans="1:16" x14ac:dyDescent="0.3">
      <c r="A103" t="s">
        <v>769</v>
      </c>
      <c r="B103">
        <v>9452139</v>
      </c>
      <c r="C103" t="s">
        <v>72</v>
      </c>
      <c r="D103" t="s">
        <v>73</v>
      </c>
      <c r="E103" t="s">
        <v>14</v>
      </c>
      <c r="F103" t="s">
        <v>77</v>
      </c>
      <c r="G103" t="s">
        <v>78</v>
      </c>
      <c r="H103" t="s">
        <v>777</v>
      </c>
      <c r="I103" t="s">
        <v>776</v>
      </c>
      <c r="J103" t="s">
        <v>8</v>
      </c>
      <c r="K103" t="s">
        <v>79</v>
      </c>
      <c r="L103">
        <v>46.96</v>
      </c>
      <c r="M103" t="s">
        <v>201</v>
      </c>
      <c r="N103" t="s">
        <v>719</v>
      </c>
      <c r="O103">
        <f>YEAR(P_L_Overall[[#This Row],[Value.dateMonth]])</f>
        <v>2023</v>
      </c>
      <c r="P103" t="str">
        <f>TEXT(P_L_Overall[[#This Row],[Value.dateMonth]],"mmm")</f>
        <v>Dec</v>
      </c>
    </row>
    <row r="104" spans="1:16" x14ac:dyDescent="0.3">
      <c r="A104" t="s">
        <v>769</v>
      </c>
      <c r="B104">
        <v>9452264</v>
      </c>
      <c r="C104" t="s">
        <v>72</v>
      </c>
      <c r="D104" t="s">
        <v>73</v>
      </c>
      <c r="E104" t="s">
        <v>14</v>
      </c>
      <c r="F104" t="s">
        <v>77</v>
      </c>
      <c r="G104" t="s">
        <v>78</v>
      </c>
      <c r="H104" t="s">
        <v>779</v>
      </c>
      <c r="I104" t="s">
        <v>776</v>
      </c>
      <c r="J104" t="s">
        <v>8</v>
      </c>
      <c r="K104" t="s">
        <v>79</v>
      </c>
      <c r="L104">
        <v>46.96</v>
      </c>
      <c r="M104" t="s">
        <v>201</v>
      </c>
      <c r="N104" t="s">
        <v>719</v>
      </c>
      <c r="O104">
        <f>YEAR(P_L_Overall[[#This Row],[Value.dateMonth]])</f>
        <v>2023</v>
      </c>
      <c r="P104" t="str">
        <f>TEXT(P_L_Overall[[#This Row],[Value.dateMonth]],"mmm")</f>
        <v>Oct</v>
      </c>
    </row>
    <row r="105" spans="1:16" x14ac:dyDescent="0.3">
      <c r="A105" t="s">
        <v>769</v>
      </c>
      <c r="B105">
        <v>9452274</v>
      </c>
      <c r="C105" t="s">
        <v>72</v>
      </c>
      <c r="D105" t="s">
        <v>73</v>
      </c>
      <c r="E105" t="s">
        <v>14</v>
      </c>
      <c r="F105" t="s">
        <v>77</v>
      </c>
      <c r="G105" t="s">
        <v>78</v>
      </c>
      <c r="H105" t="s">
        <v>779</v>
      </c>
      <c r="I105" t="s">
        <v>771</v>
      </c>
      <c r="J105" t="s">
        <v>8</v>
      </c>
      <c r="K105" t="s">
        <v>79</v>
      </c>
      <c r="L105">
        <v>46.96</v>
      </c>
      <c r="M105" t="s">
        <v>201</v>
      </c>
      <c r="N105" t="s">
        <v>719</v>
      </c>
      <c r="O105">
        <f>YEAR(P_L_Overall[[#This Row],[Value.dateMonth]])</f>
        <v>2023</v>
      </c>
      <c r="P105" t="str">
        <f>TEXT(P_L_Overall[[#This Row],[Value.dateMonth]],"mmm")</f>
        <v>Oct</v>
      </c>
    </row>
    <row r="106" spans="1:16" x14ac:dyDescent="0.3">
      <c r="A106" t="s">
        <v>769</v>
      </c>
      <c r="B106">
        <v>9452150</v>
      </c>
      <c r="C106" t="s">
        <v>72</v>
      </c>
      <c r="D106" t="s">
        <v>73</v>
      </c>
      <c r="E106" t="s">
        <v>14</v>
      </c>
      <c r="F106" t="s">
        <v>77</v>
      </c>
      <c r="G106" t="s">
        <v>78</v>
      </c>
      <c r="H106" t="s">
        <v>777</v>
      </c>
      <c r="I106" t="s">
        <v>771</v>
      </c>
      <c r="J106" t="s">
        <v>8</v>
      </c>
      <c r="K106" t="s">
        <v>79</v>
      </c>
      <c r="L106">
        <v>46.96</v>
      </c>
      <c r="M106" t="s">
        <v>201</v>
      </c>
      <c r="N106" t="s">
        <v>719</v>
      </c>
      <c r="O106">
        <f>YEAR(P_L_Overall[[#This Row],[Value.dateMonth]])</f>
        <v>2023</v>
      </c>
      <c r="P106" t="str">
        <f>TEXT(P_L_Overall[[#This Row],[Value.dateMonth]],"mmm")</f>
        <v>Dec</v>
      </c>
    </row>
    <row r="107" spans="1:16" x14ac:dyDescent="0.3">
      <c r="A107" t="s">
        <v>769</v>
      </c>
      <c r="B107">
        <v>9452225</v>
      </c>
      <c r="C107" t="s">
        <v>72</v>
      </c>
      <c r="D107" t="s">
        <v>73</v>
      </c>
      <c r="E107" t="s">
        <v>14</v>
      </c>
      <c r="F107" t="s">
        <v>80</v>
      </c>
      <c r="G107" t="s">
        <v>17</v>
      </c>
      <c r="H107" t="s">
        <v>779</v>
      </c>
      <c r="I107" t="s">
        <v>778</v>
      </c>
      <c r="J107" t="s">
        <v>8</v>
      </c>
      <c r="K107" t="s">
        <v>18</v>
      </c>
      <c r="L107">
        <v>0</v>
      </c>
      <c r="M107" t="s">
        <v>206</v>
      </c>
      <c r="N107" t="s">
        <v>720</v>
      </c>
      <c r="O107">
        <f>YEAR(P_L_Overall[[#This Row],[Value.dateMonth]])</f>
        <v>2023</v>
      </c>
      <c r="P107" t="str">
        <f>TEXT(P_L_Overall[[#This Row],[Value.dateMonth]],"mmm")</f>
        <v>Oct</v>
      </c>
    </row>
    <row r="108" spans="1:16" x14ac:dyDescent="0.3">
      <c r="A108" t="s">
        <v>769</v>
      </c>
      <c r="B108">
        <v>9452235</v>
      </c>
      <c r="C108" t="s">
        <v>72</v>
      </c>
      <c r="D108" t="s">
        <v>73</v>
      </c>
      <c r="E108" t="s">
        <v>14</v>
      </c>
      <c r="F108" t="s">
        <v>80</v>
      </c>
      <c r="G108" t="s">
        <v>17</v>
      </c>
      <c r="H108" t="s">
        <v>779</v>
      </c>
      <c r="I108" t="s">
        <v>773</v>
      </c>
      <c r="J108" t="s">
        <v>8</v>
      </c>
      <c r="K108" t="s">
        <v>18</v>
      </c>
      <c r="L108">
        <v>0</v>
      </c>
      <c r="M108" t="s">
        <v>206</v>
      </c>
      <c r="N108" t="s">
        <v>720</v>
      </c>
      <c r="O108">
        <f>YEAR(P_L_Overall[[#This Row],[Value.dateMonth]])</f>
        <v>2023</v>
      </c>
      <c r="P108" t="str">
        <f>TEXT(P_L_Overall[[#This Row],[Value.dateMonth]],"mmm")</f>
        <v>Oct</v>
      </c>
    </row>
    <row r="109" spans="1:16" x14ac:dyDescent="0.3">
      <c r="A109" t="s">
        <v>769</v>
      </c>
      <c r="B109">
        <v>9452245</v>
      </c>
      <c r="C109" t="s">
        <v>72</v>
      </c>
      <c r="D109" t="s">
        <v>73</v>
      </c>
      <c r="E109" t="s">
        <v>14</v>
      </c>
      <c r="F109" t="s">
        <v>80</v>
      </c>
      <c r="G109" t="s">
        <v>17</v>
      </c>
      <c r="H109" t="s">
        <v>779</v>
      </c>
      <c r="I109" t="s">
        <v>774</v>
      </c>
      <c r="J109" t="s">
        <v>8</v>
      </c>
      <c r="K109" t="s">
        <v>18</v>
      </c>
      <c r="L109">
        <v>0</v>
      </c>
      <c r="M109" t="s">
        <v>206</v>
      </c>
      <c r="N109" t="s">
        <v>720</v>
      </c>
      <c r="O109">
        <f>YEAR(P_L_Overall[[#This Row],[Value.dateMonth]])</f>
        <v>2023</v>
      </c>
      <c r="P109" t="str">
        <f>TEXT(P_L_Overall[[#This Row],[Value.dateMonth]],"mmm")</f>
        <v>Oct</v>
      </c>
    </row>
    <row r="110" spans="1:16" x14ac:dyDescent="0.3">
      <c r="A110" t="s">
        <v>769</v>
      </c>
      <c r="B110">
        <v>9452255</v>
      </c>
      <c r="C110" t="s">
        <v>72</v>
      </c>
      <c r="D110" t="s">
        <v>73</v>
      </c>
      <c r="E110" t="s">
        <v>14</v>
      </c>
      <c r="F110" t="s">
        <v>80</v>
      </c>
      <c r="G110" t="s">
        <v>17</v>
      </c>
      <c r="H110" t="s">
        <v>779</v>
      </c>
      <c r="I110" t="s">
        <v>775</v>
      </c>
      <c r="J110" t="s">
        <v>8</v>
      </c>
      <c r="K110" t="s">
        <v>18</v>
      </c>
      <c r="L110">
        <v>0</v>
      </c>
      <c r="M110" t="s">
        <v>206</v>
      </c>
      <c r="N110" t="s">
        <v>720</v>
      </c>
      <c r="O110">
        <f>YEAR(P_L_Overall[[#This Row],[Value.dateMonth]])</f>
        <v>2023</v>
      </c>
      <c r="P110" t="str">
        <f>TEXT(P_L_Overall[[#This Row],[Value.dateMonth]],"mmm")</f>
        <v>Oct</v>
      </c>
    </row>
    <row r="111" spans="1:16" x14ac:dyDescent="0.3">
      <c r="A111" t="s">
        <v>769</v>
      </c>
      <c r="B111">
        <v>9452265</v>
      </c>
      <c r="C111" t="s">
        <v>72</v>
      </c>
      <c r="D111" t="s">
        <v>73</v>
      </c>
      <c r="E111" t="s">
        <v>14</v>
      </c>
      <c r="F111" t="s">
        <v>80</v>
      </c>
      <c r="G111" t="s">
        <v>17</v>
      </c>
      <c r="H111" t="s">
        <v>779</v>
      </c>
      <c r="I111" t="s">
        <v>776</v>
      </c>
      <c r="J111" t="s">
        <v>8</v>
      </c>
      <c r="K111" t="s">
        <v>18</v>
      </c>
      <c r="L111">
        <v>15</v>
      </c>
      <c r="M111" t="s">
        <v>206</v>
      </c>
      <c r="N111" t="s">
        <v>720</v>
      </c>
      <c r="O111">
        <f>YEAR(P_L_Overall[[#This Row],[Value.dateMonth]])</f>
        <v>2023</v>
      </c>
      <c r="P111" t="str">
        <f>TEXT(P_L_Overall[[#This Row],[Value.dateMonth]],"mmm")</f>
        <v>Oct</v>
      </c>
    </row>
    <row r="112" spans="1:16" x14ac:dyDescent="0.3">
      <c r="A112" t="s">
        <v>769</v>
      </c>
      <c r="B112">
        <v>9452275</v>
      </c>
      <c r="C112" t="s">
        <v>72</v>
      </c>
      <c r="D112" t="s">
        <v>73</v>
      </c>
      <c r="E112" t="s">
        <v>14</v>
      </c>
      <c r="F112" t="s">
        <v>80</v>
      </c>
      <c r="G112" t="s">
        <v>17</v>
      </c>
      <c r="H112" t="s">
        <v>779</v>
      </c>
      <c r="I112" t="s">
        <v>771</v>
      </c>
      <c r="J112" t="s">
        <v>8</v>
      </c>
      <c r="K112" t="s">
        <v>18</v>
      </c>
      <c r="L112">
        <v>15</v>
      </c>
      <c r="M112" t="s">
        <v>206</v>
      </c>
      <c r="N112" t="s">
        <v>720</v>
      </c>
      <c r="O112">
        <f>YEAR(P_L_Overall[[#This Row],[Value.dateMonth]])</f>
        <v>2023</v>
      </c>
      <c r="P112" t="str">
        <f>TEXT(P_L_Overall[[#This Row],[Value.dateMonth]],"mmm")</f>
        <v>Oct</v>
      </c>
    </row>
    <row r="113" spans="1:16" x14ac:dyDescent="0.3">
      <c r="A113" t="s">
        <v>769</v>
      </c>
      <c r="B113">
        <v>9452226</v>
      </c>
      <c r="C113" t="s">
        <v>72</v>
      </c>
      <c r="D113" t="s">
        <v>73</v>
      </c>
      <c r="E113" t="s">
        <v>14</v>
      </c>
      <c r="F113" t="s">
        <v>82</v>
      </c>
      <c r="G113" t="s">
        <v>83</v>
      </c>
      <c r="H113" t="s">
        <v>779</v>
      </c>
      <c r="I113" t="s">
        <v>778</v>
      </c>
      <c r="J113" t="s">
        <v>8</v>
      </c>
      <c r="K113" t="s">
        <v>23</v>
      </c>
      <c r="L113">
        <v>0</v>
      </c>
      <c r="M113" t="s">
        <v>235</v>
      </c>
      <c r="N113" t="s">
        <v>722</v>
      </c>
      <c r="O113">
        <f>YEAR(P_L_Overall[[#This Row],[Value.dateMonth]])</f>
        <v>2023</v>
      </c>
      <c r="P113" t="str">
        <f>TEXT(P_L_Overall[[#This Row],[Value.dateMonth]],"mmm")</f>
        <v>Oct</v>
      </c>
    </row>
    <row r="114" spans="1:16" x14ac:dyDescent="0.3">
      <c r="A114" t="s">
        <v>769</v>
      </c>
      <c r="B114">
        <v>9452236</v>
      </c>
      <c r="C114" t="s">
        <v>72</v>
      </c>
      <c r="D114" t="s">
        <v>73</v>
      </c>
      <c r="E114" t="s">
        <v>14</v>
      </c>
      <c r="F114" t="s">
        <v>82</v>
      </c>
      <c r="G114" t="s">
        <v>83</v>
      </c>
      <c r="H114" t="s">
        <v>779</v>
      </c>
      <c r="I114" t="s">
        <v>773</v>
      </c>
      <c r="J114" t="s">
        <v>8</v>
      </c>
      <c r="K114" t="s">
        <v>23</v>
      </c>
      <c r="L114">
        <v>0</v>
      </c>
      <c r="M114" t="s">
        <v>235</v>
      </c>
      <c r="N114" t="s">
        <v>722</v>
      </c>
      <c r="O114">
        <f>YEAR(P_L_Overall[[#This Row],[Value.dateMonth]])</f>
        <v>2023</v>
      </c>
      <c r="P114" t="str">
        <f>TEXT(P_L_Overall[[#This Row],[Value.dateMonth]],"mmm")</f>
        <v>Oct</v>
      </c>
    </row>
    <row r="115" spans="1:16" x14ac:dyDescent="0.3">
      <c r="A115" t="s">
        <v>769</v>
      </c>
      <c r="B115">
        <v>9452246</v>
      </c>
      <c r="C115" t="s">
        <v>72</v>
      </c>
      <c r="D115" t="s">
        <v>73</v>
      </c>
      <c r="E115" t="s">
        <v>14</v>
      </c>
      <c r="F115" t="s">
        <v>82</v>
      </c>
      <c r="G115" t="s">
        <v>83</v>
      </c>
      <c r="H115" t="s">
        <v>779</v>
      </c>
      <c r="I115" t="s">
        <v>774</v>
      </c>
      <c r="J115" t="s">
        <v>8</v>
      </c>
      <c r="K115" t="s">
        <v>23</v>
      </c>
      <c r="L115">
        <v>0</v>
      </c>
      <c r="M115" t="s">
        <v>235</v>
      </c>
      <c r="N115" t="s">
        <v>722</v>
      </c>
      <c r="O115">
        <f>YEAR(P_L_Overall[[#This Row],[Value.dateMonth]])</f>
        <v>2023</v>
      </c>
      <c r="P115" t="str">
        <f>TEXT(P_L_Overall[[#This Row],[Value.dateMonth]],"mmm")</f>
        <v>Oct</v>
      </c>
    </row>
    <row r="116" spans="1:16" x14ac:dyDescent="0.3">
      <c r="A116" t="s">
        <v>769</v>
      </c>
      <c r="B116">
        <v>9452256</v>
      </c>
      <c r="C116" t="s">
        <v>72</v>
      </c>
      <c r="D116" t="s">
        <v>73</v>
      </c>
      <c r="E116" t="s">
        <v>14</v>
      </c>
      <c r="F116" t="s">
        <v>82</v>
      </c>
      <c r="G116" t="s">
        <v>83</v>
      </c>
      <c r="H116" t="s">
        <v>779</v>
      </c>
      <c r="I116" t="s">
        <v>775</v>
      </c>
      <c r="J116" t="s">
        <v>8</v>
      </c>
      <c r="K116" t="s">
        <v>23</v>
      </c>
      <c r="L116">
        <v>0</v>
      </c>
      <c r="M116" t="s">
        <v>235</v>
      </c>
      <c r="N116" t="s">
        <v>722</v>
      </c>
      <c r="O116">
        <f>YEAR(P_L_Overall[[#This Row],[Value.dateMonth]])</f>
        <v>2023</v>
      </c>
      <c r="P116" t="str">
        <f>TEXT(P_L_Overall[[#This Row],[Value.dateMonth]],"mmm")</f>
        <v>Oct</v>
      </c>
    </row>
    <row r="117" spans="1:16" x14ac:dyDescent="0.3">
      <c r="A117" t="s">
        <v>769</v>
      </c>
      <c r="B117">
        <v>9452096</v>
      </c>
      <c r="C117" t="s">
        <v>72</v>
      </c>
      <c r="D117" t="s">
        <v>73</v>
      </c>
      <c r="E117" t="s">
        <v>14</v>
      </c>
      <c r="F117" t="s">
        <v>82</v>
      </c>
      <c r="G117" t="s">
        <v>83</v>
      </c>
      <c r="H117" t="s">
        <v>777</v>
      </c>
      <c r="I117" t="s">
        <v>778</v>
      </c>
      <c r="J117" t="s">
        <v>8</v>
      </c>
      <c r="K117" t="s">
        <v>23</v>
      </c>
      <c r="L117">
        <v>0</v>
      </c>
      <c r="M117" t="s">
        <v>235</v>
      </c>
      <c r="N117" t="s">
        <v>722</v>
      </c>
      <c r="O117">
        <f>YEAR(P_L_Overall[[#This Row],[Value.dateMonth]])</f>
        <v>2023</v>
      </c>
      <c r="P117" t="str">
        <f>TEXT(P_L_Overall[[#This Row],[Value.dateMonth]],"mmm")</f>
        <v>Dec</v>
      </c>
    </row>
    <row r="118" spans="1:16" x14ac:dyDescent="0.3">
      <c r="A118" t="s">
        <v>769</v>
      </c>
      <c r="B118">
        <v>9452107</v>
      </c>
      <c r="C118" t="s">
        <v>72</v>
      </c>
      <c r="D118" t="s">
        <v>73</v>
      </c>
      <c r="E118" t="s">
        <v>14</v>
      </c>
      <c r="F118" t="s">
        <v>82</v>
      </c>
      <c r="G118" t="s">
        <v>83</v>
      </c>
      <c r="H118" t="s">
        <v>777</v>
      </c>
      <c r="I118" t="s">
        <v>773</v>
      </c>
      <c r="J118" t="s">
        <v>8</v>
      </c>
      <c r="K118" t="s">
        <v>23</v>
      </c>
      <c r="L118">
        <v>0</v>
      </c>
      <c r="M118" t="s">
        <v>235</v>
      </c>
      <c r="N118" t="s">
        <v>722</v>
      </c>
      <c r="O118">
        <f>YEAR(P_L_Overall[[#This Row],[Value.dateMonth]])</f>
        <v>2023</v>
      </c>
      <c r="P118" t="str">
        <f>TEXT(P_L_Overall[[#This Row],[Value.dateMonth]],"mmm")</f>
        <v>Dec</v>
      </c>
    </row>
    <row r="119" spans="1:16" x14ac:dyDescent="0.3">
      <c r="A119" t="s">
        <v>769</v>
      </c>
      <c r="B119">
        <v>9452118</v>
      </c>
      <c r="C119" t="s">
        <v>72</v>
      </c>
      <c r="D119" t="s">
        <v>73</v>
      </c>
      <c r="E119" t="s">
        <v>14</v>
      </c>
      <c r="F119" t="s">
        <v>82</v>
      </c>
      <c r="G119" t="s">
        <v>83</v>
      </c>
      <c r="H119" t="s">
        <v>777</v>
      </c>
      <c r="I119" t="s">
        <v>774</v>
      </c>
      <c r="J119" t="s">
        <v>8</v>
      </c>
      <c r="K119" t="s">
        <v>23</v>
      </c>
      <c r="L119">
        <v>0</v>
      </c>
      <c r="M119" t="s">
        <v>235</v>
      </c>
      <c r="N119" t="s">
        <v>722</v>
      </c>
      <c r="O119">
        <f>YEAR(P_L_Overall[[#This Row],[Value.dateMonth]])</f>
        <v>2023</v>
      </c>
      <c r="P119" t="str">
        <f>TEXT(P_L_Overall[[#This Row],[Value.dateMonth]],"mmm")</f>
        <v>Dec</v>
      </c>
    </row>
    <row r="120" spans="1:16" x14ac:dyDescent="0.3">
      <c r="A120" t="s">
        <v>769</v>
      </c>
      <c r="B120">
        <v>9452129</v>
      </c>
      <c r="C120" t="s">
        <v>72</v>
      </c>
      <c r="D120" t="s">
        <v>73</v>
      </c>
      <c r="E120" t="s">
        <v>14</v>
      </c>
      <c r="F120" t="s">
        <v>82</v>
      </c>
      <c r="G120" t="s">
        <v>83</v>
      </c>
      <c r="H120" t="s">
        <v>777</v>
      </c>
      <c r="I120" t="s">
        <v>775</v>
      </c>
      <c r="J120" t="s">
        <v>8</v>
      </c>
      <c r="K120" t="s">
        <v>23</v>
      </c>
      <c r="L120">
        <v>0</v>
      </c>
      <c r="M120" t="s">
        <v>235</v>
      </c>
      <c r="N120" t="s">
        <v>722</v>
      </c>
      <c r="O120">
        <f>YEAR(P_L_Overall[[#This Row],[Value.dateMonth]])</f>
        <v>2023</v>
      </c>
      <c r="P120" t="str">
        <f>TEXT(P_L_Overall[[#This Row],[Value.dateMonth]],"mmm")</f>
        <v>Dec</v>
      </c>
    </row>
    <row r="121" spans="1:16" x14ac:dyDescent="0.3">
      <c r="A121" t="s">
        <v>769</v>
      </c>
      <c r="B121">
        <v>9452140</v>
      </c>
      <c r="C121" t="s">
        <v>72</v>
      </c>
      <c r="D121" t="s">
        <v>73</v>
      </c>
      <c r="E121" t="s">
        <v>14</v>
      </c>
      <c r="F121" t="s">
        <v>82</v>
      </c>
      <c r="G121" t="s">
        <v>83</v>
      </c>
      <c r="H121" t="s">
        <v>777</v>
      </c>
      <c r="I121" t="s">
        <v>776</v>
      </c>
      <c r="J121" t="s">
        <v>8</v>
      </c>
      <c r="K121" t="s">
        <v>23</v>
      </c>
      <c r="L121">
        <v>18.329999999999998</v>
      </c>
      <c r="M121" t="s">
        <v>235</v>
      </c>
      <c r="N121" t="s">
        <v>722</v>
      </c>
      <c r="O121">
        <f>YEAR(P_L_Overall[[#This Row],[Value.dateMonth]])</f>
        <v>2023</v>
      </c>
      <c r="P121" t="str">
        <f>TEXT(P_L_Overall[[#This Row],[Value.dateMonth]],"mmm")</f>
        <v>Dec</v>
      </c>
    </row>
    <row r="122" spans="1:16" x14ac:dyDescent="0.3">
      <c r="A122" t="s">
        <v>769</v>
      </c>
      <c r="B122">
        <v>9452266</v>
      </c>
      <c r="C122" t="s">
        <v>72</v>
      </c>
      <c r="D122" t="s">
        <v>73</v>
      </c>
      <c r="E122" t="s">
        <v>14</v>
      </c>
      <c r="F122" t="s">
        <v>82</v>
      </c>
      <c r="G122" t="s">
        <v>83</v>
      </c>
      <c r="H122" t="s">
        <v>779</v>
      </c>
      <c r="I122" t="s">
        <v>776</v>
      </c>
      <c r="J122" t="s">
        <v>8</v>
      </c>
      <c r="K122" t="s">
        <v>23</v>
      </c>
      <c r="L122">
        <v>13</v>
      </c>
      <c r="M122" t="s">
        <v>235</v>
      </c>
      <c r="N122" t="s">
        <v>722</v>
      </c>
      <c r="O122">
        <f>YEAR(P_L_Overall[[#This Row],[Value.dateMonth]])</f>
        <v>2023</v>
      </c>
      <c r="P122" t="str">
        <f>TEXT(P_L_Overall[[#This Row],[Value.dateMonth]],"mmm")</f>
        <v>Oct</v>
      </c>
    </row>
    <row r="123" spans="1:16" x14ac:dyDescent="0.3">
      <c r="A123" t="s">
        <v>769</v>
      </c>
      <c r="B123">
        <v>9452276</v>
      </c>
      <c r="C123" t="s">
        <v>72</v>
      </c>
      <c r="D123" t="s">
        <v>73</v>
      </c>
      <c r="E123" t="s">
        <v>14</v>
      </c>
      <c r="F123" t="s">
        <v>82</v>
      </c>
      <c r="G123" t="s">
        <v>83</v>
      </c>
      <c r="H123" t="s">
        <v>779</v>
      </c>
      <c r="I123" t="s">
        <v>771</v>
      </c>
      <c r="J123" t="s">
        <v>8</v>
      </c>
      <c r="K123" t="s">
        <v>23</v>
      </c>
      <c r="L123">
        <v>13</v>
      </c>
      <c r="M123" t="s">
        <v>235</v>
      </c>
      <c r="N123" t="s">
        <v>722</v>
      </c>
      <c r="O123">
        <f>YEAR(P_L_Overall[[#This Row],[Value.dateMonth]])</f>
        <v>2023</v>
      </c>
      <c r="P123" t="str">
        <f>TEXT(P_L_Overall[[#This Row],[Value.dateMonth]],"mmm")</f>
        <v>Oct</v>
      </c>
    </row>
    <row r="124" spans="1:16" x14ac:dyDescent="0.3">
      <c r="A124" t="s">
        <v>769</v>
      </c>
      <c r="B124">
        <v>9452151</v>
      </c>
      <c r="C124" t="s">
        <v>72</v>
      </c>
      <c r="D124" t="s">
        <v>73</v>
      </c>
      <c r="E124" t="s">
        <v>14</v>
      </c>
      <c r="F124" t="s">
        <v>82</v>
      </c>
      <c r="G124" t="s">
        <v>83</v>
      </c>
      <c r="H124" t="s">
        <v>777</v>
      </c>
      <c r="I124" t="s">
        <v>771</v>
      </c>
      <c r="J124" t="s">
        <v>8</v>
      </c>
      <c r="K124" t="s">
        <v>23</v>
      </c>
      <c r="L124">
        <v>18.329999999999998</v>
      </c>
      <c r="M124" t="s">
        <v>235</v>
      </c>
      <c r="N124" t="s">
        <v>722</v>
      </c>
      <c r="O124">
        <f>YEAR(P_L_Overall[[#This Row],[Value.dateMonth]])</f>
        <v>2023</v>
      </c>
      <c r="P124" t="str">
        <f>TEXT(P_L_Overall[[#This Row],[Value.dateMonth]],"mmm")</f>
        <v>Dec</v>
      </c>
    </row>
    <row r="125" spans="1:16" x14ac:dyDescent="0.3">
      <c r="A125" t="s">
        <v>769</v>
      </c>
      <c r="B125">
        <v>9452227</v>
      </c>
      <c r="C125" t="s">
        <v>72</v>
      </c>
      <c r="D125" t="s">
        <v>73</v>
      </c>
      <c r="E125" t="s">
        <v>14</v>
      </c>
      <c r="F125" t="s">
        <v>86</v>
      </c>
      <c r="G125" t="s">
        <v>25</v>
      </c>
      <c r="H125" t="s">
        <v>779</v>
      </c>
      <c r="I125" t="s">
        <v>778</v>
      </c>
      <c r="J125" t="s">
        <v>8</v>
      </c>
      <c r="K125" t="s">
        <v>26</v>
      </c>
      <c r="L125">
        <v>0</v>
      </c>
      <c r="M125" t="s">
        <v>252</v>
      </c>
      <c r="N125" t="s">
        <v>730</v>
      </c>
      <c r="O125">
        <f>YEAR(P_L_Overall[[#This Row],[Value.dateMonth]])</f>
        <v>2023</v>
      </c>
      <c r="P125" t="str">
        <f>TEXT(P_L_Overall[[#This Row],[Value.dateMonth]],"mmm")</f>
        <v>Oct</v>
      </c>
    </row>
    <row r="126" spans="1:16" x14ac:dyDescent="0.3">
      <c r="A126" t="s">
        <v>769</v>
      </c>
      <c r="B126">
        <v>9452237</v>
      </c>
      <c r="C126" t="s">
        <v>72</v>
      </c>
      <c r="D126" t="s">
        <v>73</v>
      </c>
      <c r="E126" t="s">
        <v>14</v>
      </c>
      <c r="F126" t="s">
        <v>86</v>
      </c>
      <c r="G126" t="s">
        <v>25</v>
      </c>
      <c r="H126" t="s">
        <v>779</v>
      </c>
      <c r="I126" t="s">
        <v>773</v>
      </c>
      <c r="J126" t="s">
        <v>8</v>
      </c>
      <c r="K126" t="s">
        <v>26</v>
      </c>
      <c r="L126">
        <v>0</v>
      </c>
      <c r="M126" t="s">
        <v>252</v>
      </c>
      <c r="N126" t="s">
        <v>730</v>
      </c>
      <c r="O126">
        <f>YEAR(P_L_Overall[[#This Row],[Value.dateMonth]])</f>
        <v>2023</v>
      </c>
      <c r="P126" t="str">
        <f>TEXT(P_L_Overall[[#This Row],[Value.dateMonth]],"mmm")</f>
        <v>Oct</v>
      </c>
    </row>
    <row r="127" spans="1:16" x14ac:dyDescent="0.3">
      <c r="A127" t="s">
        <v>769</v>
      </c>
      <c r="B127">
        <v>9452247</v>
      </c>
      <c r="C127" t="s">
        <v>72</v>
      </c>
      <c r="D127" t="s">
        <v>73</v>
      </c>
      <c r="E127" t="s">
        <v>14</v>
      </c>
      <c r="F127" t="s">
        <v>86</v>
      </c>
      <c r="G127" t="s">
        <v>25</v>
      </c>
      <c r="H127" t="s">
        <v>779</v>
      </c>
      <c r="I127" t="s">
        <v>774</v>
      </c>
      <c r="J127" t="s">
        <v>8</v>
      </c>
      <c r="K127" t="s">
        <v>26</v>
      </c>
      <c r="L127">
        <v>0</v>
      </c>
      <c r="M127" t="s">
        <v>252</v>
      </c>
      <c r="N127" t="s">
        <v>730</v>
      </c>
      <c r="O127">
        <f>YEAR(P_L_Overall[[#This Row],[Value.dateMonth]])</f>
        <v>2023</v>
      </c>
      <c r="P127" t="str">
        <f>TEXT(P_L_Overall[[#This Row],[Value.dateMonth]],"mmm")</f>
        <v>Oct</v>
      </c>
    </row>
    <row r="128" spans="1:16" x14ac:dyDescent="0.3">
      <c r="A128" t="s">
        <v>769</v>
      </c>
      <c r="B128">
        <v>9452257</v>
      </c>
      <c r="C128" t="s">
        <v>72</v>
      </c>
      <c r="D128" t="s">
        <v>73</v>
      </c>
      <c r="E128" t="s">
        <v>14</v>
      </c>
      <c r="F128" t="s">
        <v>86</v>
      </c>
      <c r="G128" t="s">
        <v>25</v>
      </c>
      <c r="H128" t="s">
        <v>779</v>
      </c>
      <c r="I128" t="s">
        <v>775</v>
      </c>
      <c r="J128" t="s">
        <v>8</v>
      </c>
      <c r="K128" t="s">
        <v>26</v>
      </c>
      <c r="L128">
        <v>0</v>
      </c>
      <c r="M128" t="s">
        <v>252</v>
      </c>
      <c r="N128" t="s">
        <v>730</v>
      </c>
      <c r="O128">
        <f>YEAR(P_L_Overall[[#This Row],[Value.dateMonth]])</f>
        <v>2023</v>
      </c>
      <c r="P128" t="str">
        <f>TEXT(P_L_Overall[[#This Row],[Value.dateMonth]],"mmm")</f>
        <v>Oct</v>
      </c>
    </row>
    <row r="129" spans="1:16" x14ac:dyDescent="0.3">
      <c r="A129" t="s">
        <v>769</v>
      </c>
      <c r="B129">
        <v>9452097</v>
      </c>
      <c r="C129" t="s">
        <v>72</v>
      </c>
      <c r="D129" t="s">
        <v>73</v>
      </c>
      <c r="E129" t="s">
        <v>14</v>
      </c>
      <c r="F129" t="s">
        <v>86</v>
      </c>
      <c r="G129" t="s">
        <v>25</v>
      </c>
      <c r="H129" t="s">
        <v>777</v>
      </c>
      <c r="I129" t="s">
        <v>778</v>
      </c>
      <c r="J129" t="s">
        <v>8</v>
      </c>
      <c r="K129" t="s">
        <v>26</v>
      </c>
      <c r="L129">
        <v>0</v>
      </c>
      <c r="M129" t="s">
        <v>252</v>
      </c>
      <c r="N129" t="s">
        <v>730</v>
      </c>
      <c r="O129">
        <f>YEAR(P_L_Overall[[#This Row],[Value.dateMonth]])</f>
        <v>2023</v>
      </c>
      <c r="P129" t="str">
        <f>TEXT(P_L_Overall[[#This Row],[Value.dateMonth]],"mmm")</f>
        <v>Dec</v>
      </c>
    </row>
    <row r="130" spans="1:16" x14ac:dyDescent="0.3">
      <c r="A130" t="s">
        <v>769</v>
      </c>
      <c r="B130">
        <v>9452108</v>
      </c>
      <c r="C130" t="s">
        <v>72</v>
      </c>
      <c r="D130" t="s">
        <v>73</v>
      </c>
      <c r="E130" t="s">
        <v>14</v>
      </c>
      <c r="F130" t="s">
        <v>86</v>
      </c>
      <c r="G130" t="s">
        <v>25</v>
      </c>
      <c r="H130" t="s">
        <v>777</v>
      </c>
      <c r="I130" t="s">
        <v>773</v>
      </c>
      <c r="J130" t="s">
        <v>8</v>
      </c>
      <c r="K130" t="s">
        <v>26</v>
      </c>
      <c r="L130">
        <v>0</v>
      </c>
      <c r="M130" t="s">
        <v>252</v>
      </c>
      <c r="N130" t="s">
        <v>730</v>
      </c>
      <c r="O130">
        <f>YEAR(P_L_Overall[[#This Row],[Value.dateMonth]])</f>
        <v>2023</v>
      </c>
      <c r="P130" t="str">
        <f>TEXT(P_L_Overall[[#This Row],[Value.dateMonth]],"mmm")</f>
        <v>Dec</v>
      </c>
    </row>
    <row r="131" spans="1:16" x14ac:dyDescent="0.3">
      <c r="A131" t="s">
        <v>769</v>
      </c>
      <c r="B131">
        <v>9452119</v>
      </c>
      <c r="C131" t="s">
        <v>72</v>
      </c>
      <c r="D131" t="s">
        <v>73</v>
      </c>
      <c r="E131" t="s">
        <v>14</v>
      </c>
      <c r="F131" t="s">
        <v>86</v>
      </c>
      <c r="G131" t="s">
        <v>25</v>
      </c>
      <c r="H131" t="s">
        <v>777</v>
      </c>
      <c r="I131" t="s">
        <v>774</v>
      </c>
      <c r="J131" t="s">
        <v>8</v>
      </c>
      <c r="K131" t="s">
        <v>26</v>
      </c>
      <c r="L131">
        <v>0</v>
      </c>
      <c r="M131" t="s">
        <v>252</v>
      </c>
      <c r="N131" t="s">
        <v>730</v>
      </c>
      <c r="O131">
        <f>YEAR(P_L_Overall[[#This Row],[Value.dateMonth]])</f>
        <v>2023</v>
      </c>
      <c r="P131" t="str">
        <f>TEXT(P_L_Overall[[#This Row],[Value.dateMonth]],"mmm")</f>
        <v>Dec</v>
      </c>
    </row>
    <row r="132" spans="1:16" x14ac:dyDescent="0.3">
      <c r="A132" t="s">
        <v>769</v>
      </c>
      <c r="B132">
        <v>9452130</v>
      </c>
      <c r="C132" t="s">
        <v>72</v>
      </c>
      <c r="D132" t="s">
        <v>73</v>
      </c>
      <c r="E132" t="s">
        <v>14</v>
      </c>
      <c r="F132" t="s">
        <v>86</v>
      </c>
      <c r="G132" t="s">
        <v>25</v>
      </c>
      <c r="H132" t="s">
        <v>777</v>
      </c>
      <c r="I132" t="s">
        <v>775</v>
      </c>
      <c r="J132" t="s">
        <v>8</v>
      </c>
      <c r="K132" t="s">
        <v>26</v>
      </c>
      <c r="L132">
        <v>0</v>
      </c>
      <c r="M132" t="s">
        <v>252</v>
      </c>
      <c r="N132" t="s">
        <v>730</v>
      </c>
      <c r="O132">
        <f>YEAR(P_L_Overall[[#This Row],[Value.dateMonth]])</f>
        <v>2023</v>
      </c>
      <c r="P132" t="str">
        <f>TEXT(P_L_Overall[[#This Row],[Value.dateMonth]],"mmm")</f>
        <v>Dec</v>
      </c>
    </row>
    <row r="133" spans="1:16" x14ac:dyDescent="0.3">
      <c r="A133" t="s">
        <v>769</v>
      </c>
      <c r="B133">
        <v>9452141</v>
      </c>
      <c r="C133" t="s">
        <v>72</v>
      </c>
      <c r="D133" t="s">
        <v>73</v>
      </c>
      <c r="E133" t="s">
        <v>14</v>
      </c>
      <c r="F133" t="s">
        <v>86</v>
      </c>
      <c r="G133" t="s">
        <v>25</v>
      </c>
      <c r="H133" t="s">
        <v>777</v>
      </c>
      <c r="I133" t="s">
        <v>776</v>
      </c>
      <c r="J133" t="s">
        <v>8</v>
      </c>
      <c r="K133" t="s">
        <v>26</v>
      </c>
      <c r="L133">
        <v>244.29</v>
      </c>
      <c r="M133" t="s">
        <v>252</v>
      </c>
      <c r="N133" t="s">
        <v>730</v>
      </c>
      <c r="O133">
        <f>YEAR(P_L_Overall[[#This Row],[Value.dateMonth]])</f>
        <v>2023</v>
      </c>
      <c r="P133" t="str">
        <f>TEXT(P_L_Overall[[#This Row],[Value.dateMonth]],"mmm")</f>
        <v>Dec</v>
      </c>
    </row>
    <row r="134" spans="1:16" x14ac:dyDescent="0.3">
      <c r="A134" t="s">
        <v>769</v>
      </c>
      <c r="B134">
        <v>9452267</v>
      </c>
      <c r="C134" t="s">
        <v>72</v>
      </c>
      <c r="D134" t="s">
        <v>73</v>
      </c>
      <c r="E134" t="s">
        <v>14</v>
      </c>
      <c r="F134" t="s">
        <v>86</v>
      </c>
      <c r="G134" t="s">
        <v>25</v>
      </c>
      <c r="H134" t="s">
        <v>779</v>
      </c>
      <c r="I134" t="s">
        <v>776</v>
      </c>
      <c r="J134" t="s">
        <v>8</v>
      </c>
      <c r="K134" t="s">
        <v>26</v>
      </c>
      <c r="L134">
        <v>103.95</v>
      </c>
      <c r="M134" t="s">
        <v>252</v>
      </c>
      <c r="N134" t="s">
        <v>730</v>
      </c>
      <c r="O134">
        <f>YEAR(P_L_Overall[[#This Row],[Value.dateMonth]])</f>
        <v>2023</v>
      </c>
      <c r="P134" t="str">
        <f>TEXT(P_L_Overall[[#This Row],[Value.dateMonth]],"mmm")</f>
        <v>Oct</v>
      </c>
    </row>
    <row r="135" spans="1:16" x14ac:dyDescent="0.3">
      <c r="A135" t="s">
        <v>769</v>
      </c>
      <c r="B135">
        <v>9452277</v>
      </c>
      <c r="C135" t="s">
        <v>72</v>
      </c>
      <c r="D135" t="s">
        <v>73</v>
      </c>
      <c r="E135" t="s">
        <v>14</v>
      </c>
      <c r="F135" t="s">
        <v>86</v>
      </c>
      <c r="G135" t="s">
        <v>25</v>
      </c>
      <c r="H135" t="s">
        <v>779</v>
      </c>
      <c r="I135" t="s">
        <v>771</v>
      </c>
      <c r="J135" t="s">
        <v>8</v>
      </c>
      <c r="K135" t="s">
        <v>26</v>
      </c>
      <c r="L135">
        <v>103.95</v>
      </c>
      <c r="M135" t="s">
        <v>252</v>
      </c>
      <c r="N135" t="s">
        <v>730</v>
      </c>
      <c r="O135">
        <f>YEAR(P_L_Overall[[#This Row],[Value.dateMonth]])</f>
        <v>2023</v>
      </c>
      <c r="P135" t="str">
        <f>TEXT(P_L_Overall[[#This Row],[Value.dateMonth]],"mmm")</f>
        <v>Oct</v>
      </c>
    </row>
    <row r="136" spans="1:16" x14ac:dyDescent="0.3">
      <c r="A136" t="s">
        <v>769</v>
      </c>
      <c r="B136">
        <v>9452317</v>
      </c>
      <c r="C136" t="s">
        <v>72</v>
      </c>
      <c r="D136" t="s">
        <v>73</v>
      </c>
      <c r="E136" t="s">
        <v>14</v>
      </c>
      <c r="F136" t="s">
        <v>86</v>
      </c>
      <c r="G136" t="s">
        <v>25</v>
      </c>
      <c r="H136" t="s">
        <v>788</v>
      </c>
      <c r="I136" t="s">
        <v>776</v>
      </c>
      <c r="J136" t="s">
        <v>8</v>
      </c>
      <c r="K136" t="s">
        <v>26</v>
      </c>
      <c r="L136">
        <v>4000</v>
      </c>
      <c r="M136" t="s">
        <v>252</v>
      </c>
      <c r="N136" t="s">
        <v>730</v>
      </c>
      <c r="O136">
        <f>YEAR(P_L_Overall[[#This Row],[Value.dateMonth]])</f>
        <v>2022</v>
      </c>
      <c r="P136" t="str">
        <f>TEXT(P_L_Overall[[#This Row],[Value.dateMonth]],"mmm")</f>
        <v>Dec</v>
      </c>
    </row>
    <row r="137" spans="1:16" x14ac:dyDescent="0.3">
      <c r="A137" t="s">
        <v>769</v>
      </c>
      <c r="B137">
        <v>9452321</v>
      </c>
      <c r="C137" t="s">
        <v>72</v>
      </c>
      <c r="D137" t="s">
        <v>73</v>
      </c>
      <c r="E137" t="s">
        <v>14</v>
      </c>
      <c r="F137" t="s">
        <v>86</v>
      </c>
      <c r="G137" t="s">
        <v>25</v>
      </c>
      <c r="H137" t="s">
        <v>788</v>
      </c>
      <c r="I137" t="s">
        <v>771</v>
      </c>
      <c r="J137" t="s">
        <v>8</v>
      </c>
      <c r="K137" t="s">
        <v>26</v>
      </c>
      <c r="L137">
        <v>4000</v>
      </c>
      <c r="M137" t="s">
        <v>252</v>
      </c>
      <c r="N137" t="s">
        <v>730</v>
      </c>
      <c r="O137">
        <f>YEAR(P_L_Overall[[#This Row],[Value.dateMonth]])</f>
        <v>2022</v>
      </c>
      <c r="P137" t="str">
        <f>TEXT(P_L_Overall[[#This Row],[Value.dateMonth]],"mmm")</f>
        <v>Dec</v>
      </c>
    </row>
    <row r="138" spans="1:16" x14ac:dyDescent="0.3">
      <c r="A138" t="s">
        <v>769</v>
      </c>
      <c r="B138">
        <v>9452326</v>
      </c>
      <c r="C138" t="s">
        <v>72</v>
      </c>
      <c r="D138" t="s">
        <v>73</v>
      </c>
      <c r="E138" t="s">
        <v>14</v>
      </c>
      <c r="F138" t="s">
        <v>86</v>
      </c>
      <c r="G138" t="s">
        <v>25</v>
      </c>
      <c r="H138" t="s">
        <v>790</v>
      </c>
      <c r="I138" t="s">
        <v>776</v>
      </c>
      <c r="J138" t="s">
        <v>8</v>
      </c>
      <c r="K138" t="s">
        <v>26</v>
      </c>
      <c r="L138">
        <v>4000</v>
      </c>
      <c r="M138" t="s">
        <v>252</v>
      </c>
      <c r="N138" t="s">
        <v>730</v>
      </c>
      <c r="O138">
        <f>YEAR(P_L_Overall[[#This Row],[Value.dateMonth]])</f>
        <v>2022</v>
      </c>
      <c r="P138" t="str">
        <f>TEXT(P_L_Overall[[#This Row],[Value.dateMonth]],"mmm")</f>
        <v>Oct</v>
      </c>
    </row>
    <row r="139" spans="1:16" x14ac:dyDescent="0.3">
      <c r="A139" t="s">
        <v>769</v>
      </c>
      <c r="B139">
        <v>9452329</v>
      </c>
      <c r="C139" t="s">
        <v>72</v>
      </c>
      <c r="D139" t="s">
        <v>73</v>
      </c>
      <c r="E139" t="s">
        <v>14</v>
      </c>
      <c r="F139" t="s">
        <v>86</v>
      </c>
      <c r="G139" t="s">
        <v>25</v>
      </c>
      <c r="H139" t="s">
        <v>790</v>
      </c>
      <c r="I139" t="s">
        <v>771</v>
      </c>
      <c r="J139" t="s">
        <v>8</v>
      </c>
      <c r="K139" t="s">
        <v>26</v>
      </c>
      <c r="L139">
        <v>4000</v>
      </c>
      <c r="M139" t="s">
        <v>252</v>
      </c>
      <c r="N139" t="s">
        <v>730</v>
      </c>
      <c r="O139">
        <f>YEAR(P_L_Overall[[#This Row],[Value.dateMonth]])</f>
        <v>2022</v>
      </c>
      <c r="P139" t="str">
        <f>TEXT(P_L_Overall[[#This Row],[Value.dateMonth]],"mmm")</f>
        <v>Oct</v>
      </c>
    </row>
    <row r="140" spans="1:16" x14ac:dyDescent="0.3">
      <c r="A140" t="s">
        <v>769</v>
      </c>
      <c r="B140">
        <v>9452152</v>
      </c>
      <c r="C140" t="s">
        <v>72</v>
      </c>
      <c r="D140" t="s">
        <v>73</v>
      </c>
      <c r="E140" t="s">
        <v>14</v>
      </c>
      <c r="F140" t="s">
        <v>86</v>
      </c>
      <c r="G140" t="s">
        <v>25</v>
      </c>
      <c r="H140" t="s">
        <v>777</v>
      </c>
      <c r="I140" t="s">
        <v>771</v>
      </c>
      <c r="J140" t="s">
        <v>8</v>
      </c>
      <c r="K140" t="s">
        <v>26</v>
      </c>
      <c r="L140">
        <v>244.29</v>
      </c>
      <c r="M140" t="s">
        <v>252</v>
      </c>
      <c r="N140" t="s">
        <v>730</v>
      </c>
      <c r="O140">
        <f>YEAR(P_L_Overall[[#This Row],[Value.dateMonth]])</f>
        <v>2023</v>
      </c>
      <c r="P140" t="str">
        <f>TEXT(P_L_Overall[[#This Row],[Value.dateMonth]],"mmm")</f>
        <v>Dec</v>
      </c>
    </row>
    <row r="141" spans="1:16" x14ac:dyDescent="0.3">
      <c r="A141" t="s">
        <v>769</v>
      </c>
      <c r="B141">
        <v>9452094</v>
      </c>
      <c r="C141" t="s">
        <v>72</v>
      </c>
      <c r="D141" t="s">
        <v>73</v>
      </c>
      <c r="E141" t="s">
        <v>14</v>
      </c>
      <c r="F141" t="s">
        <v>11</v>
      </c>
      <c r="G141" t="s">
        <v>76</v>
      </c>
      <c r="H141" t="s">
        <v>777</v>
      </c>
      <c r="I141" t="s">
        <v>778</v>
      </c>
      <c r="J141" t="s">
        <v>8</v>
      </c>
      <c r="K141" t="s">
        <v>15</v>
      </c>
      <c r="L141">
        <v>2083.33</v>
      </c>
      <c r="M141" t="s">
        <v>196</v>
      </c>
      <c r="N141" t="s">
        <v>722</v>
      </c>
      <c r="O141">
        <f>YEAR(P_L_Overall[[#This Row],[Value.dateMonth]])</f>
        <v>2023</v>
      </c>
      <c r="P141" t="str">
        <f>TEXT(P_L_Overall[[#This Row],[Value.dateMonth]],"mmm")</f>
        <v>Dec</v>
      </c>
    </row>
    <row r="142" spans="1:16" x14ac:dyDescent="0.3">
      <c r="A142" t="s">
        <v>769</v>
      </c>
      <c r="B142">
        <v>9452105</v>
      </c>
      <c r="C142" t="s">
        <v>72</v>
      </c>
      <c r="D142" t="s">
        <v>73</v>
      </c>
      <c r="E142" t="s">
        <v>14</v>
      </c>
      <c r="F142" t="s">
        <v>11</v>
      </c>
      <c r="G142" t="s">
        <v>76</v>
      </c>
      <c r="H142" t="s">
        <v>777</v>
      </c>
      <c r="I142" t="s">
        <v>773</v>
      </c>
      <c r="J142" t="s">
        <v>8</v>
      </c>
      <c r="K142" t="s">
        <v>15</v>
      </c>
      <c r="L142">
        <v>0</v>
      </c>
      <c r="M142" t="s">
        <v>196</v>
      </c>
      <c r="N142" t="s">
        <v>722</v>
      </c>
      <c r="O142">
        <f>YEAR(P_L_Overall[[#This Row],[Value.dateMonth]])</f>
        <v>2023</v>
      </c>
      <c r="P142" t="str">
        <f>TEXT(P_L_Overall[[#This Row],[Value.dateMonth]],"mmm")</f>
        <v>Dec</v>
      </c>
    </row>
    <row r="143" spans="1:16" x14ac:dyDescent="0.3">
      <c r="A143" t="s">
        <v>769</v>
      </c>
      <c r="B143">
        <v>9452116</v>
      </c>
      <c r="C143" t="s">
        <v>72</v>
      </c>
      <c r="D143" t="s">
        <v>73</v>
      </c>
      <c r="E143" t="s">
        <v>14</v>
      </c>
      <c r="F143" t="s">
        <v>11</v>
      </c>
      <c r="G143" t="s">
        <v>76</v>
      </c>
      <c r="H143" t="s">
        <v>777</v>
      </c>
      <c r="I143" t="s">
        <v>774</v>
      </c>
      <c r="J143" t="s">
        <v>8</v>
      </c>
      <c r="K143" t="s">
        <v>15</v>
      </c>
      <c r="L143">
        <v>0</v>
      </c>
      <c r="M143" t="s">
        <v>196</v>
      </c>
      <c r="N143" t="s">
        <v>722</v>
      </c>
      <c r="O143">
        <f>YEAR(P_L_Overall[[#This Row],[Value.dateMonth]])</f>
        <v>2023</v>
      </c>
      <c r="P143" t="str">
        <f>TEXT(P_L_Overall[[#This Row],[Value.dateMonth]],"mmm")</f>
        <v>Dec</v>
      </c>
    </row>
    <row r="144" spans="1:16" x14ac:dyDescent="0.3">
      <c r="A144" t="s">
        <v>769</v>
      </c>
      <c r="B144">
        <v>9452127</v>
      </c>
      <c r="C144" t="s">
        <v>72</v>
      </c>
      <c r="D144" t="s">
        <v>73</v>
      </c>
      <c r="E144" t="s">
        <v>14</v>
      </c>
      <c r="F144" t="s">
        <v>11</v>
      </c>
      <c r="G144" t="s">
        <v>76</v>
      </c>
      <c r="H144" t="s">
        <v>777</v>
      </c>
      <c r="I144" t="s">
        <v>775</v>
      </c>
      <c r="J144" t="s">
        <v>8</v>
      </c>
      <c r="K144" t="s">
        <v>15</v>
      </c>
      <c r="L144">
        <v>0</v>
      </c>
      <c r="M144" t="s">
        <v>196</v>
      </c>
      <c r="N144" t="s">
        <v>722</v>
      </c>
      <c r="O144">
        <f>YEAR(P_L_Overall[[#This Row],[Value.dateMonth]])</f>
        <v>2023</v>
      </c>
      <c r="P144" t="str">
        <f>TEXT(P_L_Overall[[#This Row],[Value.dateMonth]],"mmm")</f>
        <v>Dec</v>
      </c>
    </row>
    <row r="145" spans="1:16" x14ac:dyDescent="0.3">
      <c r="A145" t="s">
        <v>769</v>
      </c>
      <c r="B145">
        <v>9452138</v>
      </c>
      <c r="C145" t="s">
        <v>72</v>
      </c>
      <c r="D145" t="s">
        <v>73</v>
      </c>
      <c r="E145" t="s">
        <v>14</v>
      </c>
      <c r="F145" t="s">
        <v>11</v>
      </c>
      <c r="G145" t="s">
        <v>76</v>
      </c>
      <c r="H145" t="s">
        <v>777</v>
      </c>
      <c r="I145" t="s">
        <v>776</v>
      </c>
      <c r="J145" t="s">
        <v>8</v>
      </c>
      <c r="K145" t="s">
        <v>15</v>
      </c>
      <c r="L145">
        <v>4961.46</v>
      </c>
      <c r="M145" t="s">
        <v>196</v>
      </c>
      <c r="N145" t="s">
        <v>722</v>
      </c>
      <c r="O145">
        <f>YEAR(P_L_Overall[[#This Row],[Value.dateMonth]])</f>
        <v>2023</v>
      </c>
      <c r="P145" t="str">
        <f>TEXT(P_L_Overall[[#This Row],[Value.dateMonth]],"mmm")</f>
        <v>Dec</v>
      </c>
    </row>
    <row r="146" spans="1:16" x14ac:dyDescent="0.3">
      <c r="A146" t="s">
        <v>769</v>
      </c>
      <c r="B146">
        <v>9452149</v>
      </c>
      <c r="C146" t="s">
        <v>72</v>
      </c>
      <c r="D146" t="s">
        <v>73</v>
      </c>
      <c r="E146" t="s">
        <v>14</v>
      </c>
      <c r="F146" t="s">
        <v>11</v>
      </c>
      <c r="G146" t="s">
        <v>76</v>
      </c>
      <c r="H146" t="s">
        <v>777</v>
      </c>
      <c r="I146" t="s">
        <v>771</v>
      </c>
      <c r="J146" t="s">
        <v>8</v>
      </c>
      <c r="K146" t="s">
        <v>15</v>
      </c>
      <c r="L146">
        <v>7044.79</v>
      </c>
      <c r="M146" t="s">
        <v>196</v>
      </c>
      <c r="N146" t="s">
        <v>722</v>
      </c>
      <c r="O146">
        <f>YEAR(P_L_Overall[[#This Row],[Value.dateMonth]])</f>
        <v>2023</v>
      </c>
      <c r="P146" t="str">
        <f>TEXT(P_L_Overall[[#This Row],[Value.dateMonth]],"mmm")</f>
        <v>Dec</v>
      </c>
    </row>
    <row r="147" spans="1:16" x14ac:dyDescent="0.3">
      <c r="A147" t="s">
        <v>769</v>
      </c>
      <c r="B147">
        <v>9452228</v>
      </c>
      <c r="C147" t="s">
        <v>72</v>
      </c>
      <c r="D147" t="s">
        <v>73</v>
      </c>
      <c r="E147" t="s">
        <v>14</v>
      </c>
      <c r="F147" t="s">
        <v>87</v>
      </c>
      <c r="G147" t="s">
        <v>27</v>
      </c>
      <c r="H147" t="s">
        <v>779</v>
      </c>
      <c r="I147" t="s">
        <v>778</v>
      </c>
      <c r="J147" t="s">
        <v>8</v>
      </c>
      <c r="K147" t="s">
        <v>28</v>
      </c>
      <c r="L147">
        <v>0</v>
      </c>
      <c r="M147" t="s">
        <v>278</v>
      </c>
      <c r="N147" t="s">
        <v>721</v>
      </c>
      <c r="O147">
        <f>YEAR(P_L_Overall[[#This Row],[Value.dateMonth]])</f>
        <v>2023</v>
      </c>
      <c r="P147" t="str">
        <f>TEXT(P_L_Overall[[#This Row],[Value.dateMonth]],"mmm")</f>
        <v>Oct</v>
      </c>
    </row>
    <row r="148" spans="1:16" x14ac:dyDescent="0.3">
      <c r="A148" t="s">
        <v>769</v>
      </c>
      <c r="B148">
        <v>9452238</v>
      </c>
      <c r="C148" t="s">
        <v>72</v>
      </c>
      <c r="D148" t="s">
        <v>73</v>
      </c>
      <c r="E148" t="s">
        <v>14</v>
      </c>
      <c r="F148" t="s">
        <v>87</v>
      </c>
      <c r="G148" t="s">
        <v>27</v>
      </c>
      <c r="H148" t="s">
        <v>779</v>
      </c>
      <c r="I148" t="s">
        <v>773</v>
      </c>
      <c r="J148" t="s">
        <v>8</v>
      </c>
      <c r="K148" t="s">
        <v>28</v>
      </c>
      <c r="L148">
        <v>0</v>
      </c>
      <c r="M148" t="s">
        <v>278</v>
      </c>
      <c r="N148" t="s">
        <v>721</v>
      </c>
      <c r="O148">
        <f>YEAR(P_L_Overall[[#This Row],[Value.dateMonth]])</f>
        <v>2023</v>
      </c>
      <c r="P148" t="str">
        <f>TEXT(P_L_Overall[[#This Row],[Value.dateMonth]],"mmm")</f>
        <v>Oct</v>
      </c>
    </row>
    <row r="149" spans="1:16" x14ac:dyDescent="0.3">
      <c r="A149" t="s">
        <v>769</v>
      </c>
      <c r="B149">
        <v>9452248</v>
      </c>
      <c r="C149" t="s">
        <v>72</v>
      </c>
      <c r="D149" t="s">
        <v>73</v>
      </c>
      <c r="E149" t="s">
        <v>14</v>
      </c>
      <c r="F149" t="s">
        <v>87</v>
      </c>
      <c r="G149" t="s">
        <v>27</v>
      </c>
      <c r="H149" t="s">
        <v>779</v>
      </c>
      <c r="I149" t="s">
        <v>774</v>
      </c>
      <c r="J149" t="s">
        <v>8</v>
      </c>
      <c r="K149" t="s">
        <v>28</v>
      </c>
      <c r="L149">
        <v>0</v>
      </c>
      <c r="M149" t="s">
        <v>278</v>
      </c>
      <c r="N149" t="s">
        <v>721</v>
      </c>
      <c r="O149">
        <f>YEAR(P_L_Overall[[#This Row],[Value.dateMonth]])</f>
        <v>2023</v>
      </c>
      <c r="P149" t="str">
        <f>TEXT(P_L_Overall[[#This Row],[Value.dateMonth]],"mmm")</f>
        <v>Oct</v>
      </c>
    </row>
    <row r="150" spans="1:16" x14ac:dyDescent="0.3">
      <c r="A150" t="s">
        <v>769</v>
      </c>
      <c r="B150">
        <v>9452258</v>
      </c>
      <c r="C150" t="s">
        <v>72</v>
      </c>
      <c r="D150" t="s">
        <v>73</v>
      </c>
      <c r="E150" t="s">
        <v>14</v>
      </c>
      <c r="F150" t="s">
        <v>87</v>
      </c>
      <c r="G150" t="s">
        <v>27</v>
      </c>
      <c r="H150" t="s">
        <v>779</v>
      </c>
      <c r="I150" t="s">
        <v>775</v>
      </c>
      <c r="J150" t="s">
        <v>8</v>
      </c>
      <c r="K150" t="s">
        <v>28</v>
      </c>
      <c r="L150">
        <v>0</v>
      </c>
      <c r="M150" t="s">
        <v>278</v>
      </c>
      <c r="N150" t="s">
        <v>721</v>
      </c>
      <c r="O150">
        <f>YEAR(P_L_Overall[[#This Row],[Value.dateMonth]])</f>
        <v>2023</v>
      </c>
      <c r="P150" t="str">
        <f>TEXT(P_L_Overall[[#This Row],[Value.dateMonth]],"mmm")</f>
        <v>Oct</v>
      </c>
    </row>
    <row r="151" spans="1:16" x14ac:dyDescent="0.3">
      <c r="A151" t="s">
        <v>769</v>
      </c>
      <c r="B151">
        <v>9452055</v>
      </c>
      <c r="C151" t="s">
        <v>72</v>
      </c>
      <c r="D151" t="s">
        <v>73</v>
      </c>
      <c r="E151" t="s">
        <v>14</v>
      </c>
      <c r="F151" t="s">
        <v>87</v>
      </c>
      <c r="G151" t="s">
        <v>27</v>
      </c>
      <c r="H151" t="s">
        <v>772</v>
      </c>
      <c r="I151" t="s">
        <v>773</v>
      </c>
      <c r="J151" t="s">
        <v>8</v>
      </c>
      <c r="K151" t="s">
        <v>28</v>
      </c>
      <c r="L151">
        <v>0</v>
      </c>
      <c r="M151" t="s">
        <v>278</v>
      </c>
      <c r="N151" t="s">
        <v>721</v>
      </c>
      <c r="O151">
        <f>YEAR(P_L_Overall[[#This Row],[Value.dateMonth]])</f>
        <v>2024</v>
      </c>
      <c r="P151" t="str">
        <f>TEXT(P_L_Overall[[#This Row],[Value.dateMonth]],"mmm")</f>
        <v>Jan</v>
      </c>
    </row>
    <row r="152" spans="1:16" x14ac:dyDescent="0.3">
      <c r="A152" t="s">
        <v>769</v>
      </c>
      <c r="B152">
        <v>9452063</v>
      </c>
      <c r="C152" t="s">
        <v>72</v>
      </c>
      <c r="D152" t="s">
        <v>73</v>
      </c>
      <c r="E152" t="s">
        <v>14</v>
      </c>
      <c r="F152" t="s">
        <v>87</v>
      </c>
      <c r="G152" t="s">
        <v>27</v>
      </c>
      <c r="H152" t="s">
        <v>772</v>
      </c>
      <c r="I152" t="s">
        <v>774</v>
      </c>
      <c r="J152" t="s">
        <v>8</v>
      </c>
      <c r="K152" t="s">
        <v>28</v>
      </c>
      <c r="L152">
        <v>0</v>
      </c>
      <c r="M152" t="s">
        <v>278</v>
      </c>
      <c r="N152" t="s">
        <v>721</v>
      </c>
      <c r="O152">
        <f>YEAR(P_L_Overall[[#This Row],[Value.dateMonth]])</f>
        <v>2024</v>
      </c>
      <c r="P152" t="str">
        <f>TEXT(P_L_Overall[[#This Row],[Value.dateMonth]],"mmm")</f>
        <v>Jan</v>
      </c>
    </row>
    <row r="153" spans="1:16" x14ac:dyDescent="0.3">
      <c r="A153" t="s">
        <v>769</v>
      </c>
      <c r="B153">
        <v>9452071</v>
      </c>
      <c r="C153" t="s">
        <v>72</v>
      </c>
      <c r="D153" t="s">
        <v>73</v>
      </c>
      <c r="E153" t="s">
        <v>14</v>
      </c>
      <c r="F153" t="s">
        <v>87</v>
      </c>
      <c r="G153" t="s">
        <v>27</v>
      </c>
      <c r="H153" t="s">
        <v>772</v>
      </c>
      <c r="I153" t="s">
        <v>775</v>
      </c>
      <c r="J153" t="s">
        <v>8</v>
      </c>
      <c r="K153" t="s">
        <v>28</v>
      </c>
      <c r="L153">
        <v>0</v>
      </c>
      <c r="M153" t="s">
        <v>278</v>
      </c>
      <c r="N153" t="s">
        <v>721</v>
      </c>
      <c r="O153">
        <f>YEAR(P_L_Overall[[#This Row],[Value.dateMonth]])</f>
        <v>2024</v>
      </c>
      <c r="P153" t="str">
        <f>TEXT(P_L_Overall[[#This Row],[Value.dateMonth]],"mmm")</f>
        <v>Jan</v>
      </c>
    </row>
    <row r="154" spans="1:16" x14ac:dyDescent="0.3">
      <c r="A154" t="s">
        <v>769</v>
      </c>
      <c r="B154">
        <v>9452079</v>
      </c>
      <c r="C154" t="s">
        <v>72</v>
      </c>
      <c r="D154" t="s">
        <v>73</v>
      </c>
      <c r="E154" t="s">
        <v>14</v>
      </c>
      <c r="F154" t="s">
        <v>87</v>
      </c>
      <c r="G154" t="s">
        <v>27</v>
      </c>
      <c r="H154" t="s">
        <v>772</v>
      </c>
      <c r="I154" t="s">
        <v>776</v>
      </c>
      <c r="J154" t="s">
        <v>8</v>
      </c>
      <c r="K154" t="s">
        <v>28</v>
      </c>
      <c r="L154">
        <v>103.43</v>
      </c>
      <c r="M154" t="s">
        <v>278</v>
      </c>
      <c r="N154" t="s">
        <v>721</v>
      </c>
      <c r="O154">
        <f>YEAR(P_L_Overall[[#This Row],[Value.dateMonth]])</f>
        <v>2024</v>
      </c>
      <c r="P154" t="str">
        <f>TEXT(P_L_Overall[[#This Row],[Value.dateMonth]],"mmm")</f>
        <v>Jan</v>
      </c>
    </row>
    <row r="155" spans="1:16" x14ac:dyDescent="0.3">
      <c r="A155" t="s">
        <v>769</v>
      </c>
      <c r="B155">
        <v>9452087</v>
      </c>
      <c r="C155" t="s">
        <v>72</v>
      </c>
      <c r="D155" t="s">
        <v>73</v>
      </c>
      <c r="E155" t="s">
        <v>14</v>
      </c>
      <c r="F155" t="s">
        <v>87</v>
      </c>
      <c r="G155" t="s">
        <v>27</v>
      </c>
      <c r="H155" t="s">
        <v>772</v>
      </c>
      <c r="I155" t="s">
        <v>771</v>
      </c>
      <c r="J155" t="s">
        <v>8</v>
      </c>
      <c r="K155" t="s">
        <v>28</v>
      </c>
      <c r="L155">
        <v>103.43</v>
      </c>
      <c r="M155" t="s">
        <v>278</v>
      </c>
      <c r="N155" t="s">
        <v>721</v>
      </c>
      <c r="O155">
        <f>YEAR(P_L_Overall[[#This Row],[Value.dateMonth]])</f>
        <v>2024</v>
      </c>
      <c r="P155" t="str">
        <f>TEXT(P_L_Overall[[#This Row],[Value.dateMonth]],"mmm")</f>
        <v>Jan</v>
      </c>
    </row>
    <row r="156" spans="1:16" x14ac:dyDescent="0.3">
      <c r="A156" t="s">
        <v>769</v>
      </c>
      <c r="B156">
        <v>9452098</v>
      </c>
      <c r="C156" t="s">
        <v>72</v>
      </c>
      <c r="D156" t="s">
        <v>73</v>
      </c>
      <c r="E156" t="s">
        <v>14</v>
      </c>
      <c r="F156" t="s">
        <v>87</v>
      </c>
      <c r="G156" t="s">
        <v>27</v>
      </c>
      <c r="H156" t="s">
        <v>777</v>
      </c>
      <c r="I156" t="s">
        <v>778</v>
      </c>
      <c r="J156" t="s">
        <v>8</v>
      </c>
      <c r="K156" t="s">
        <v>28</v>
      </c>
      <c r="L156">
        <v>0</v>
      </c>
      <c r="M156" t="s">
        <v>278</v>
      </c>
      <c r="N156" t="s">
        <v>721</v>
      </c>
      <c r="O156">
        <f>YEAR(P_L_Overall[[#This Row],[Value.dateMonth]])</f>
        <v>2023</v>
      </c>
      <c r="P156" t="str">
        <f>TEXT(P_L_Overall[[#This Row],[Value.dateMonth]],"mmm")</f>
        <v>Dec</v>
      </c>
    </row>
    <row r="157" spans="1:16" x14ac:dyDescent="0.3">
      <c r="A157" t="s">
        <v>769</v>
      </c>
      <c r="B157">
        <v>9452109</v>
      </c>
      <c r="C157" t="s">
        <v>72</v>
      </c>
      <c r="D157" t="s">
        <v>73</v>
      </c>
      <c r="E157" t="s">
        <v>14</v>
      </c>
      <c r="F157" t="s">
        <v>87</v>
      </c>
      <c r="G157" t="s">
        <v>27</v>
      </c>
      <c r="H157" t="s">
        <v>777</v>
      </c>
      <c r="I157" t="s">
        <v>773</v>
      </c>
      <c r="J157" t="s">
        <v>8</v>
      </c>
      <c r="K157" t="s">
        <v>28</v>
      </c>
      <c r="L157">
        <v>0</v>
      </c>
      <c r="M157" t="s">
        <v>278</v>
      </c>
      <c r="N157" t="s">
        <v>721</v>
      </c>
      <c r="O157">
        <f>YEAR(P_L_Overall[[#This Row],[Value.dateMonth]])</f>
        <v>2023</v>
      </c>
      <c r="P157" t="str">
        <f>TEXT(P_L_Overall[[#This Row],[Value.dateMonth]],"mmm")</f>
        <v>Dec</v>
      </c>
    </row>
    <row r="158" spans="1:16" x14ac:dyDescent="0.3">
      <c r="A158" t="s">
        <v>769</v>
      </c>
      <c r="B158">
        <v>9452120</v>
      </c>
      <c r="C158" t="s">
        <v>72</v>
      </c>
      <c r="D158" t="s">
        <v>73</v>
      </c>
      <c r="E158" t="s">
        <v>14</v>
      </c>
      <c r="F158" t="s">
        <v>87</v>
      </c>
      <c r="G158" t="s">
        <v>27</v>
      </c>
      <c r="H158" t="s">
        <v>777</v>
      </c>
      <c r="I158" t="s">
        <v>774</v>
      </c>
      <c r="J158" t="s">
        <v>8</v>
      </c>
      <c r="K158" t="s">
        <v>28</v>
      </c>
      <c r="L158">
        <v>0</v>
      </c>
      <c r="M158" t="s">
        <v>278</v>
      </c>
      <c r="N158" t="s">
        <v>721</v>
      </c>
      <c r="O158">
        <f>YEAR(P_L_Overall[[#This Row],[Value.dateMonth]])</f>
        <v>2023</v>
      </c>
      <c r="P158" t="str">
        <f>TEXT(P_L_Overall[[#This Row],[Value.dateMonth]],"mmm")</f>
        <v>Dec</v>
      </c>
    </row>
    <row r="159" spans="1:16" x14ac:dyDescent="0.3">
      <c r="A159" t="s">
        <v>769</v>
      </c>
      <c r="B159">
        <v>9452131</v>
      </c>
      <c r="C159" t="s">
        <v>72</v>
      </c>
      <c r="D159" t="s">
        <v>73</v>
      </c>
      <c r="E159" t="s">
        <v>14</v>
      </c>
      <c r="F159" t="s">
        <v>87</v>
      </c>
      <c r="G159" t="s">
        <v>27</v>
      </c>
      <c r="H159" t="s">
        <v>777</v>
      </c>
      <c r="I159" t="s">
        <v>775</v>
      </c>
      <c r="J159" t="s">
        <v>8</v>
      </c>
      <c r="K159" t="s">
        <v>28</v>
      </c>
      <c r="L159">
        <v>0</v>
      </c>
      <c r="M159" t="s">
        <v>278</v>
      </c>
      <c r="N159" t="s">
        <v>721</v>
      </c>
      <c r="O159">
        <f>YEAR(P_L_Overall[[#This Row],[Value.dateMonth]])</f>
        <v>2023</v>
      </c>
      <c r="P159" t="str">
        <f>TEXT(P_L_Overall[[#This Row],[Value.dateMonth]],"mmm")</f>
        <v>Dec</v>
      </c>
    </row>
    <row r="160" spans="1:16" x14ac:dyDescent="0.3">
      <c r="A160" t="s">
        <v>769</v>
      </c>
      <c r="B160">
        <v>9452142</v>
      </c>
      <c r="C160" t="s">
        <v>72</v>
      </c>
      <c r="D160" t="s">
        <v>73</v>
      </c>
      <c r="E160" t="s">
        <v>14</v>
      </c>
      <c r="F160" t="s">
        <v>87</v>
      </c>
      <c r="G160" t="s">
        <v>27</v>
      </c>
      <c r="H160" t="s">
        <v>777</v>
      </c>
      <c r="I160" t="s">
        <v>776</v>
      </c>
      <c r="J160" t="s">
        <v>8</v>
      </c>
      <c r="K160" t="s">
        <v>28</v>
      </c>
      <c r="L160">
        <v>103.43</v>
      </c>
      <c r="M160" t="s">
        <v>278</v>
      </c>
      <c r="N160" t="s">
        <v>721</v>
      </c>
      <c r="O160">
        <f>YEAR(P_L_Overall[[#This Row],[Value.dateMonth]])</f>
        <v>2023</v>
      </c>
      <c r="P160" t="str">
        <f>TEXT(P_L_Overall[[#This Row],[Value.dateMonth]],"mmm")</f>
        <v>Dec</v>
      </c>
    </row>
    <row r="161" spans="1:16" x14ac:dyDescent="0.3">
      <c r="A161" t="s">
        <v>769</v>
      </c>
      <c r="B161">
        <v>9452268</v>
      </c>
      <c r="C161" t="s">
        <v>72</v>
      </c>
      <c r="D161" t="s">
        <v>73</v>
      </c>
      <c r="E161" t="s">
        <v>14</v>
      </c>
      <c r="F161" t="s">
        <v>87</v>
      </c>
      <c r="G161" t="s">
        <v>27</v>
      </c>
      <c r="H161" t="s">
        <v>779</v>
      </c>
      <c r="I161" t="s">
        <v>776</v>
      </c>
      <c r="J161" t="s">
        <v>8</v>
      </c>
      <c r="K161" t="s">
        <v>28</v>
      </c>
      <c r="L161">
        <v>113.41</v>
      </c>
      <c r="M161" t="s">
        <v>278</v>
      </c>
      <c r="N161" t="s">
        <v>721</v>
      </c>
      <c r="O161">
        <f>YEAR(P_L_Overall[[#This Row],[Value.dateMonth]])</f>
        <v>2023</v>
      </c>
      <c r="P161" t="str">
        <f>TEXT(P_L_Overall[[#This Row],[Value.dateMonth]],"mmm")</f>
        <v>Oct</v>
      </c>
    </row>
    <row r="162" spans="1:16" x14ac:dyDescent="0.3">
      <c r="A162" t="s">
        <v>769</v>
      </c>
      <c r="B162">
        <v>9452278</v>
      </c>
      <c r="C162" t="s">
        <v>72</v>
      </c>
      <c r="D162" t="s">
        <v>73</v>
      </c>
      <c r="E162" t="s">
        <v>14</v>
      </c>
      <c r="F162" t="s">
        <v>87</v>
      </c>
      <c r="G162" t="s">
        <v>27</v>
      </c>
      <c r="H162" t="s">
        <v>779</v>
      </c>
      <c r="I162" t="s">
        <v>771</v>
      </c>
      <c r="J162" t="s">
        <v>8</v>
      </c>
      <c r="K162" t="s">
        <v>28</v>
      </c>
      <c r="L162">
        <v>113.41</v>
      </c>
      <c r="M162" t="s">
        <v>278</v>
      </c>
      <c r="N162" t="s">
        <v>721</v>
      </c>
      <c r="O162">
        <f>YEAR(P_L_Overall[[#This Row],[Value.dateMonth]])</f>
        <v>2023</v>
      </c>
      <c r="P162" t="str">
        <f>TEXT(P_L_Overall[[#This Row],[Value.dateMonth]],"mmm")</f>
        <v>Oct</v>
      </c>
    </row>
    <row r="163" spans="1:16" x14ac:dyDescent="0.3">
      <c r="A163" t="s">
        <v>769</v>
      </c>
      <c r="B163">
        <v>9452283</v>
      </c>
      <c r="C163" t="s">
        <v>72</v>
      </c>
      <c r="D163" t="s">
        <v>73</v>
      </c>
      <c r="E163" t="s">
        <v>14</v>
      </c>
      <c r="F163" t="s">
        <v>87</v>
      </c>
      <c r="G163" t="s">
        <v>27</v>
      </c>
      <c r="H163" t="s">
        <v>780</v>
      </c>
      <c r="I163" t="s">
        <v>776</v>
      </c>
      <c r="J163" t="s">
        <v>8</v>
      </c>
      <c r="K163" t="s">
        <v>28</v>
      </c>
      <c r="L163">
        <v>101.43</v>
      </c>
      <c r="M163" t="s">
        <v>278</v>
      </c>
      <c r="N163" t="s">
        <v>721</v>
      </c>
      <c r="O163">
        <f>YEAR(P_L_Overall[[#This Row],[Value.dateMonth]])</f>
        <v>2023</v>
      </c>
      <c r="P163" t="str">
        <f>TEXT(P_L_Overall[[#This Row],[Value.dateMonth]],"mmm")</f>
        <v>Sep</v>
      </c>
    </row>
    <row r="164" spans="1:16" x14ac:dyDescent="0.3">
      <c r="A164" t="s">
        <v>769</v>
      </c>
      <c r="B164">
        <v>9452284</v>
      </c>
      <c r="C164" t="s">
        <v>72</v>
      </c>
      <c r="D164" t="s">
        <v>73</v>
      </c>
      <c r="E164" t="s">
        <v>14</v>
      </c>
      <c r="F164" t="s">
        <v>87</v>
      </c>
      <c r="G164" t="s">
        <v>27</v>
      </c>
      <c r="H164" t="s">
        <v>780</v>
      </c>
      <c r="I164" t="s">
        <v>771</v>
      </c>
      <c r="J164" t="s">
        <v>8</v>
      </c>
      <c r="K164" t="s">
        <v>28</v>
      </c>
      <c r="L164">
        <v>101.43</v>
      </c>
      <c r="M164" t="s">
        <v>278</v>
      </c>
      <c r="N164" t="s">
        <v>721</v>
      </c>
      <c r="O164">
        <f>YEAR(P_L_Overall[[#This Row],[Value.dateMonth]])</f>
        <v>2023</v>
      </c>
      <c r="P164" t="str">
        <f>TEXT(P_L_Overall[[#This Row],[Value.dateMonth]],"mmm")</f>
        <v>Sep</v>
      </c>
    </row>
    <row r="165" spans="1:16" x14ac:dyDescent="0.3">
      <c r="A165" t="s">
        <v>769</v>
      </c>
      <c r="B165">
        <v>9452286</v>
      </c>
      <c r="C165" t="s">
        <v>72</v>
      </c>
      <c r="D165" t="s">
        <v>73</v>
      </c>
      <c r="E165" t="s">
        <v>14</v>
      </c>
      <c r="F165" t="s">
        <v>87</v>
      </c>
      <c r="G165" t="s">
        <v>27</v>
      </c>
      <c r="H165" t="s">
        <v>781</v>
      </c>
      <c r="I165" t="s">
        <v>775</v>
      </c>
      <c r="J165" t="s">
        <v>8</v>
      </c>
      <c r="K165" t="s">
        <v>28</v>
      </c>
      <c r="L165">
        <v>0</v>
      </c>
      <c r="M165" t="s">
        <v>278</v>
      </c>
      <c r="N165" t="s">
        <v>721</v>
      </c>
      <c r="O165">
        <f>YEAR(P_L_Overall[[#This Row],[Value.dateMonth]])</f>
        <v>2023</v>
      </c>
      <c r="P165" t="str">
        <f>TEXT(P_L_Overall[[#This Row],[Value.dateMonth]],"mmm")</f>
        <v>Aug</v>
      </c>
    </row>
    <row r="166" spans="1:16" x14ac:dyDescent="0.3">
      <c r="A166" t="s">
        <v>769</v>
      </c>
      <c r="B166">
        <v>9452288</v>
      </c>
      <c r="C166" t="s">
        <v>72</v>
      </c>
      <c r="D166" t="s">
        <v>73</v>
      </c>
      <c r="E166" t="s">
        <v>14</v>
      </c>
      <c r="F166" t="s">
        <v>87</v>
      </c>
      <c r="G166" t="s">
        <v>27</v>
      </c>
      <c r="H166" t="s">
        <v>781</v>
      </c>
      <c r="I166" t="s">
        <v>776</v>
      </c>
      <c r="J166" t="s">
        <v>8</v>
      </c>
      <c r="K166" t="s">
        <v>28</v>
      </c>
      <c r="L166">
        <v>100.71</v>
      </c>
      <c r="M166" t="s">
        <v>278</v>
      </c>
      <c r="N166" t="s">
        <v>721</v>
      </c>
      <c r="O166">
        <f>YEAR(P_L_Overall[[#This Row],[Value.dateMonth]])</f>
        <v>2023</v>
      </c>
      <c r="P166" t="str">
        <f>TEXT(P_L_Overall[[#This Row],[Value.dateMonth]],"mmm")</f>
        <v>Aug</v>
      </c>
    </row>
    <row r="167" spans="1:16" x14ac:dyDescent="0.3">
      <c r="A167" t="s">
        <v>769</v>
      </c>
      <c r="B167">
        <v>9452290</v>
      </c>
      <c r="C167" t="s">
        <v>72</v>
      </c>
      <c r="D167" t="s">
        <v>73</v>
      </c>
      <c r="E167" t="s">
        <v>14</v>
      </c>
      <c r="F167" t="s">
        <v>87</v>
      </c>
      <c r="G167" t="s">
        <v>27</v>
      </c>
      <c r="H167" t="s">
        <v>781</v>
      </c>
      <c r="I167" t="s">
        <v>771</v>
      </c>
      <c r="J167" t="s">
        <v>8</v>
      </c>
      <c r="K167" t="s">
        <v>28</v>
      </c>
      <c r="L167">
        <v>100.71</v>
      </c>
      <c r="M167" t="s">
        <v>278</v>
      </c>
      <c r="N167" t="s">
        <v>721</v>
      </c>
      <c r="O167">
        <f>YEAR(P_L_Overall[[#This Row],[Value.dateMonth]])</f>
        <v>2023</v>
      </c>
      <c r="P167" t="str">
        <f>TEXT(P_L_Overall[[#This Row],[Value.dateMonth]],"mmm")</f>
        <v>Aug</v>
      </c>
    </row>
    <row r="168" spans="1:16" x14ac:dyDescent="0.3">
      <c r="A168" t="s">
        <v>769</v>
      </c>
      <c r="B168">
        <v>9452292</v>
      </c>
      <c r="C168" t="s">
        <v>72</v>
      </c>
      <c r="D168" t="s">
        <v>73</v>
      </c>
      <c r="E168" t="s">
        <v>14</v>
      </c>
      <c r="F168" t="s">
        <v>87</v>
      </c>
      <c r="G168" t="s">
        <v>27</v>
      </c>
      <c r="H168" t="s">
        <v>782</v>
      </c>
      <c r="I168" t="s">
        <v>775</v>
      </c>
      <c r="J168" t="s">
        <v>8</v>
      </c>
      <c r="K168" t="s">
        <v>28</v>
      </c>
      <c r="L168">
        <v>0</v>
      </c>
      <c r="M168" t="s">
        <v>278</v>
      </c>
      <c r="N168" t="s">
        <v>721</v>
      </c>
      <c r="O168">
        <f>YEAR(P_L_Overall[[#This Row],[Value.dateMonth]])</f>
        <v>2023</v>
      </c>
      <c r="P168" t="str">
        <f>TEXT(P_L_Overall[[#This Row],[Value.dateMonth]],"mmm")</f>
        <v>Jul</v>
      </c>
    </row>
    <row r="169" spans="1:16" x14ac:dyDescent="0.3">
      <c r="A169" t="s">
        <v>769</v>
      </c>
      <c r="B169">
        <v>9452294</v>
      </c>
      <c r="C169" t="s">
        <v>72</v>
      </c>
      <c r="D169" t="s">
        <v>73</v>
      </c>
      <c r="E169" t="s">
        <v>14</v>
      </c>
      <c r="F169" t="s">
        <v>87</v>
      </c>
      <c r="G169" t="s">
        <v>27</v>
      </c>
      <c r="H169" t="s">
        <v>782</v>
      </c>
      <c r="I169" t="s">
        <v>776</v>
      </c>
      <c r="J169" t="s">
        <v>8</v>
      </c>
      <c r="K169" t="s">
        <v>28</v>
      </c>
      <c r="L169">
        <v>95.81</v>
      </c>
      <c r="M169" t="s">
        <v>278</v>
      </c>
      <c r="N169" t="s">
        <v>721</v>
      </c>
      <c r="O169">
        <f>YEAR(P_L_Overall[[#This Row],[Value.dateMonth]])</f>
        <v>2023</v>
      </c>
      <c r="P169" t="str">
        <f>TEXT(P_L_Overall[[#This Row],[Value.dateMonth]],"mmm")</f>
        <v>Jul</v>
      </c>
    </row>
    <row r="170" spans="1:16" x14ac:dyDescent="0.3">
      <c r="A170" t="s">
        <v>769</v>
      </c>
      <c r="B170">
        <v>9452296</v>
      </c>
      <c r="C170" t="s">
        <v>72</v>
      </c>
      <c r="D170" t="s">
        <v>73</v>
      </c>
      <c r="E170" t="s">
        <v>14</v>
      </c>
      <c r="F170" t="s">
        <v>87</v>
      </c>
      <c r="G170" t="s">
        <v>27</v>
      </c>
      <c r="H170" t="s">
        <v>782</v>
      </c>
      <c r="I170" t="s">
        <v>771</v>
      </c>
      <c r="J170" t="s">
        <v>8</v>
      </c>
      <c r="K170" t="s">
        <v>28</v>
      </c>
      <c r="L170">
        <v>95.81</v>
      </c>
      <c r="M170" t="s">
        <v>278</v>
      </c>
      <c r="N170" t="s">
        <v>721</v>
      </c>
      <c r="O170">
        <f>YEAR(P_L_Overall[[#This Row],[Value.dateMonth]])</f>
        <v>2023</v>
      </c>
      <c r="P170" t="str">
        <f>TEXT(P_L_Overall[[#This Row],[Value.dateMonth]],"mmm")</f>
        <v>Jul</v>
      </c>
    </row>
    <row r="171" spans="1:16" x14ac:dyDescent="0.3">
      <c r="A171" t="s">
        <v>769</v>
      </c>
      <c r="B171">
        <v>9452298</v>
      </c>
      <c r="C171" t="s">
        <v>72</v>
      </c>
      <c r="D171" t="s">
        <v>73</v>
      </c>
      <c r="E171" t="s">
        <v>14</v>
      </c>
      <c r="F171" t="s">
        <v>87</v>
      </c>
      <c r="G171" t="s">
        <v>27</v>
      </c>
      <c r="H171" t="s">
        <v>783</v>
      </c>
      <c r="I171" t="s">
        <v>776</v>
      </c>
      <c r="J171" t="s">
        <v>8</v>
      </c>
      <c r="K171" t="s">
        <v>28</v>
      </c>
      <c r="L171">
        <v>91.67</v>
      </c>
      <c r="M171" t="s">
        <v>278</v>
      </c>
      <c r="N171" t="s">
        <v>721</v>
      </c>
      <c r="O171">
        <f>YEAR(P_L_Overall[[#This Row],[Value.dateMonth]])</f>
        <v>2023</v>
      </c>
      <c r="P171" t="str">
        <f>TEXT(P_L_Overall[[#This Row],[Value.dateMonth]],"mmm")</f>
        <v>Jun</v>
      </c>
    </row>
    <row r="172" spans="1:16" x14ac:dyDescent="0.3">
      <c r="A172" t="s">
        <v>769</v>
      </c>
      <c r="B172">
        <v>9452300</v>
      </c>
      <c r="C172" t="s">
        <v>72</v>
      </c>
      <c r="D172" t="s">
        <v>73</v>
      </c>
      <c r="E172" t="s">
        <v>14</v>
      </c>
      <c r="F172" t="s">
        <v>87</v>
      </c>
      <c r="G172" t="s">
        <v>27</v>
      </c>
      <c r="H172" t="s">
        <v>783</v>
      </c>
      <c r="I172" t="s">
        <v>771</v>
      </c>
      <c r="J172" t="s">
        <v>8</v>
      </c>
      <c r="K172" t="s">
        <v>28</v>
      </c>
      <c r="L172">
        <v>91.67</v>
      </c>
      <c r="M172" t="s">
        <v>278</v>
      </c>
      <c r="N172" t="s">
        <v>721</v>
      </c>
      <c r="O172">
        <f>YEAR(P_L_Overall[[#This Row],[Value.dateMonth]])</f>
        <v>2023</v>
      </c>
      <c r="P172" t="str">
        <f>TEXT(P_L_Overall[[#This Row],[Value.dateMonth]],"mmm")</f>
        <v>Jun</v>
      </c>
    </row>
    <row r="173" spans="1:16" x14ac:dyDescent="0.3">
      <c r="A173" t="s">
        <v>769</v>
      </c>
      <c r="B173">
        <v>9452302</v>
      </c>
      <c r="C173" t="s">
        <v>72</v>
      </c>
      <c r="D173" t="s">
        <v>73</v>
      </c>
      <c r="E173" t="s">
        <v>14</v>
      </c>
      <c r="F173" t="s">
        <v>87</v>
      </c>
      <c r="G173" t="s">
        <v>27</v>
      </c>
      <c r="H173" t="s">
        <v>784</v>
      </c>
      <c r="I173" t="s">
        <v>776</v>
      </c>
      <c r="J173" t="s">
        <v>8</v>
      </c>
      <c r="K173" t="s">
        <v>28</v>
      </c>
      <c r="L173">
        <v>86.67</v>
      </c>
      <c r="M173" t="s">
        <v>278</v>
      </c>
      <c r="N173" t="s">
        <v>721</v>
      </c>
      <c r="O173">
        <f>YEAR(P_L_Overall[[#This Row],[Value.dateMonth]])</f>
        <v>2023</v>
      </c>
      <c r="P173" t="str">
        <f>TEXT(P_L_Overall[[#This Row],[Value.dateMonth]],"mmm")</f>
        <v>May</v>
      </c>
    </row>
    <row r="174" spans="1:16" x14ac:dyDescent="0.3">
      <c r="A174" t="s">
        <v>769</v>
      </c>
      <c r="B174">
        <v>9452304</v>
      </c>
      <c r="C174" t="s">
        <v>72</v>
      </c>
      <c r="D174" t="s">
        <v>73</v>
      </c>
      <c r="E174" t="s">
        <v>14</v>
      </c>
      <c r="F174" t="s">
        <v>87</v>
      </c>
      <c r="G174" t="s">
        <v>27</v>
      </c>
      <c r="H174" t="s">
        <v>784</v>
      </c>
      <c r="I174" t="s">
        <v>771</v>
      </c>
      <c r="J174" t="s">
        <v>8</v>
      </c>
      <c r="K174" t="s">
        <v>28</v>
      </c>
      <c r="L174">
        <v>86.67</v>
      </c>
      <c r="M174" t="s">
        <v>278</v>
      </c>
      <c r="N174" t="s">
        <v>721</v>
      </c>
      <c r="O174">
        <f>YEAR(P_L_Overall[[#This Row],[Value.dateMonth]])</f>
        <v>2023</v>
      </c>
      <c r="P174" t="str">
        <f>TEXT(P_L_Overall[[#This Row],[Value.dateMonth]],"mmm")</f>
        <v>May</v>
      </c>
    </row>
    <row r="175" spans="1:16" x14ac:dyDescent="0.3">
      <c r="A175" t="s">
        <v>769</v>
      </c>
      <c r="B175">
        <v>9452305</v>
      </c>
      <c r="C175" t="s">
        <v>72</v>
      </c>
      <c r="D175" t="s">
        <v>73</v>
      </c>
      <c r="E175" t="s">
        <v>14</v>
      </c>
      <c r="F175" t="s">
        <v>87</v>
      </c>
      <c r="G175" t="s">
        <v>27</v>
      </c>
      <c r="H175" t="s">
        <v>785</v>
      </c>
      <c r="I175" t="s">
        <v>776</v>
      </c>
      <c r="J175" t="s">
        <v>8</v>
      </c>
      <c r="K175" t="s">
        <v>28</v>
      </c>
      <c r="L175">
        <v>84.76</v>
      </c>
      <c r="M175" t="s">
        <v>278</v>
      </c>
      <c r="N175" t="s">
        <v>721</v>
      </c>
      <c r="O175">
        <f>YEAR(P_L_Overall[[#This Row],[Value.dateMonth]])</f>
        <v>2023</v>
      </c>
      <c r="P175" t="str">
        <f>TEXT(P_L_Overall[[#This Row],[Value.dateMonth]],"mmm")</f>
        <v>Apr</v>
      </c>
    </row>
    <row r="176" spans="1:16" x14ac:dyDescent="0.3">
      <c r="A176" t="s">
        <v>769</v>
      </c>
      <c r="B176">
        <v>9452306</v>
      </c>
      <c r="C176" t="s">
        <v>72</v>
      </c>
      <c r="D176" t="s">
        <v>73</v>
      </c>
      <c r="E176" t="s">
        <v>14</v>
      </c>
      <c r="F176" t="s">
        <v>87</v>
      </c>
      <c r="G176" t="s">
        <v>27</v>
      </c>
      <c r="H176" t="s">
        <v>785</v>
      </c>
      <c r="I176" t="s">
        <v>771</v>
      </c>
      <c r="J176" t="s">
        <v>8</v>
      </c>
      <c r="K176" t="s">
        <v>28</v>
      </c>
      <c r="L176">
        <v>84.76</v>
      </c>
      <c r="M176" t="s">
        <v>278</v>
      </c>
      <c r="N176" t="s">
        <v>721</v>
      </c>
      <c r="O176">
        <f>YEAR(P_L_Overall[[#This Row],[Value.dateMonth]])</f>
        <v>2023</v>
      </c>
      <c r="P176" t="str">
        <f>TEXT(P_L_Overall[[#This Row],[Value.dateMonth]],"mmm")</f>
        <v>Apr</v>
      </c>
    </row>
    <row r="177" spans="1:16" x14ac:dyDescent="0.3">
      <c r="A177" t="s">
        <v>769</v>
      </c>
      <c r="B177">
        <v>9452308</v>
      </c>
      <c r="C177" t="s">
        <v>72</v>
      </c>
      <c r="D177" t="s">
        <v>73</v>
      </c>
      <c r="E177" t="s">
        <v>14</v>
      </c>
      <c r="F177" t="s">
        <v>87</v>
      </c>
      <c r="G177" t="s">
        <v>27</v>
      </c>
      <c r="H177" t="s">
        <v>786</v>
      </c>
      <c r="I177" t="s">
        <v>776</v>
      </c>
      <c r="J177" t="s">
        <v>8</v>
      </c>
      <c r="K177" t="s">
        <v>28</v>
      </c>
      <c r="L177">
        <v>87.62</v>
      </c>
      <c r="M177" t="s">
        <v>278</v>
      </c>
      <c r="N177" t="s">
        <v>721</v>
      </c>
      <c r="O177">
        <f>YEAR(P_L_Overall[[#This Row],[Value.dateMonth]])</f>
        <v>2023</v>
      </c>
      <c r="P177" t="str">
        <f>TEXT(P_L_Overall[[#This Row],[Value.dateMonth]],"mmm")</f>
        <v>Mar</v>
      </c>
    </row>
    <row r="178" spans="1:16" x14ac:dyDescent="0.3">
      <c r="A178" t="s">
        <v>769</v>
      </c>
      <c r="B178">
        <v>9452310</v>
      </c>
      <c r="C178" t="s">
        <v>72</v>
      </c>
      <c r="D178" t="s">
        <v>73</v>
      </c>
      <c r="E178" t="s">
        <v>14</v>
      </c>
      <c r="F178" t="s">
        <v>87</v>
      </c>
      <c r="G178" t="s">
        <v>27</v>
      </c>
      <c r="H178" t="s">
        <v>786</v>
      </c>
      <c r="I178" t="s">
        <v>771</v>
      </c>
      <c r="J178" t="s">
        <v>8</v>
      </c>
      <c r="K178" t="s">
        <v>28</v>
      </c>
      <c r="L178">
        <v>87.62</v>
      </c>
      <c r="M178" t="s">
        <v>278</v>
      </c>
      <c r="N178" t="s">
        <v>721</v>
      </c>
      <c r="O178">
        <f>YEAR(P_L_Overall[[#This Row],[Value.dateMonth]])</f>
        <v>2023</v>
      </c>
      <c r="P178" t="str">
        <f>TEXT(P_L_Overall[[#This Row],[Value.dateMonth]],"mmm")</f>
        <v>Mar</v>
      </c>
    </row>
    <row r="179" spans="1:16" x14ac:dyDescent="0.3">
      <c r="A179" t="s">
        <v>769</v>
      </c>
      <c r="B179">
        <v>9452312</v>
      </c>
      <c r="C179" t="s">
        <v>72</v>
      </c>
      <c r="D179" t="s">
        <v>73</v>
      </c>
      <c r="E179" t="s">
        <v>14</v>
      </c>
      <c r="F179" t="s">
        <v>87</v>
      </c>
      <c r="G179" t="s">
        <v>27</v>
      </c>
      <c r="H179" t="s">
        <v>787</v>
      </c>
      <c r="I179" t="s">
        <v>776</v>
      </c>
      <c r="J179" t="s">
        <v>8</v>
      </c>
      <c r="K179" t="s">
        <v>28</v>
      </c>
      <c r="L179">
        <v>183.33</v>
      </c>
      <c r="M179" t="s">
        <v>278</v>
      </c>
      <c r="N179" t="s">
        <v>721</v>
      </c>
      <c r="O179">
        <f>YEAR(P_L_Overall[[#This Row],[Value.dateMonth]])</f>
        <v>2023</v>
      </c>
      <c r="P179" t="str">
        <f>TEXT(P_L_Overall[[#This Row],[Value.dateMonth]],"mmm")</f>
        <v>Jan</v>
      </c>
    </row>
    <row r="180" spans="1:16" x14ac:dyDescent="0.3">
      <c r="A180" t="s">
        <v>769</v>
      </c>
      <c r="B180">
        <v>9452314</v>
      </c>
      <c r="C180" t="s">
        <v>72</v>
      </c>
      <c r="D180" t="s">
        <v>73</v>
      </c>
      <c r="E180" t="s">
        <v>14</v>
      </c>
      <c r="F180" t="s">
        <v>87</v>
      </c>
      <c r="G180" t="s">
        <v>27</v>
      </c>
      <c r="H180" t="s">
        <v>787</v>
      </c>
      <c r="I180" t="s">
        <v>771</v>
      </c>
      <c r="J180" t="s">
        <v>8</v>
      </c>
      <c r="K180" t="s">
        <v>28</v>
      </c>
      <c r="L180">
        <v>183.33</v>
      </c>
      <c r="M180" t="s">
        <v>278</v>
      </c>
      <c r="N180" t="s">
        <v>721</v>
      </c>
      <c r="O180">
        <f>YEAR(P_L_Overall[[#This Row],[Value.dateMonth]])</f>
        <v>2023</v>
      </c>
      <c r="P180" t="str">
        <f>TEXT(P_L_Overall[[#This Row],[Value.dateMonth]],"mmm")</f>
        <v>Jan</v>
      </c>
    </row>
    <row r="181" spans="1:16" x14ac:dyDescent="0.3">
      <c r="A181" t="s">
        <v>769</v>
      </c>
      <c r="B181">
        <v>9452153</v>
      </c>
      <c r="C181" t="s">
        <v>72</v>
      </c>
      <c r="D181" t="s">
        <v>73</v>
      </c>
      <c r="E181" t="s">
        <v>14</v>
      </c>
      <c r="F181" t="s">
        <v>87</v>
      </c>
      <c r="G181" t="s">
        <v>27</v>
      </c>
      <c r="H181" t="s">
        <v>777</v>
      </c>
      <c r="I181" t="s">
        <v>771</v>
      </c>
      <c r="J181" t="s">
        <v>8</v>
      </c>
      <c r="K181" t="s">
        <v>28</v>
      </c>
      <c r="L181">
        <v>103.43</v>
      </c>
      <c r="M181" t="s">
        <v>278</v>
      </c>
      <c r="N181" t="s">
        <v>721</v>
      </c>
      <c r="O181">
        <f>YEAR(P_L_Overall[[#This Row],[Value.dateMonth]])</f>
        <v>2023</v>
      </c>
      <c r="P181" t="str">
        <f>TEXT(P_L_Overall[[#This Row],[Value.dateMonth]],"mmm")</f>
        <v>Dec</v>
      </c>
    </row>
    <row r="182" spans="1:16" x14ac:dyDescent="0.3">
      <c r="A182" t="s">
        <v>769</v>
      </c>
      <c r="B182">
        <v>9452229</v>
      </c>
      <c r="C182" t="s">
        <v>72</v>
      </c>
      <c r="D182" t="s">
        <v>73</v>
      </c>
      <c r="E182" t="s">
        <v>14</v>
      </c>
      <c r="F182" t="s">
        <v>84</v>
      </c>
      <c r="G182" t="s">
        <v>31</v>
      </c>
      <c r="H182" t="s">
        <v>779</v>
      </c>
      <c r="I182" t="s">
        <v>778</v>
      </c>
      <c r="J182" t="s">
        <v>8</v>
      </c>
      <c r="K182" t="s">
        <v>32</v>
      </c>
      <c r="L182">
        <v>0</v>
      </c>
      <c r="M182" t="s">
        <v>295</v>
      </c>
      <c r="N182" t="s">
        <v>721</v>
      </c>
      <c r="O182">
        <f>YEAR(P_L_Overall[[#This Row],[Value.dateMonth]])</f>
        <v>2023</v>
      </c>
      <c r="P182" t="str">
        <f>TEXT(P_L_Overall[[#This Row],[Value.dateMonth]],"mmm")</f>
        <v>Oct</v>
      </c>
    </row>
    <row r="183" spans="1:16" x14ac:dyDescent="0.3">
      <c r="A183" t="s">
        <v>769</v>
      </c>
      <c r="B183">
        <v>9452239</v>
      </c>
      <c r="C183" t="s">
        <v>72</v>
      </c>
      <c r="D183" t="s">
        <v>73</v>
      </c>
      <c r="E183" t="s">
        <v>14</v>
      </c>
      <c r="F183" t="s">
        <v>84</v>
      </c>
      <c r="G183" t="s">
        <v>31</v>
      </c>
      <c r="H183" t="s">
        <v>779</v>
      </c>
      <c r="I183" t="s">
        <v>773</v>
      </c>
      <c r="J183" t="s">
        <v>8</v>
      </c>
      <c r="K183" t="s">
        <v>32</v>
      </c>
      <c r="L183">
        <v>0</v>
      </c>
      <c r="M183" t="s">
        <v>295</v>
      </c>
      <c r="N183" t="s">
        <v>721</v>
      </c>
      <c r="O183">
        <f>YEAR(P_L_Overall[[#This Row],[Value.dateMonth]])</f>
        <v>2023</v>
      </c>
      <c r="P183" t="str">
        <f>TEXT(P_L_Overall[[#This Row],[Value.dateMonth]],"mmm")</f>
        <v>Oct</v>
      </c>
    </row>
    <row r="184" spans="1:16" x14ac:dyDescent="0.3">
      <c r="A184" t="s">
        <v>769</v>
      </c>
      <c r="B184">
        <v>9452249</v>
      </c>
      <c r="C184" t="s">
        <v>72</v>
      </c>
      <c r="D184" t="s">
        <v>73</v>
      </c>
      <c r="E184" t="s">
        <v>14</v>
      </c>
      <c r="F184" t="s">
        <v>84</v>
      </c>
      <c r="G184" t="s">
        <v>31</v>
      </c>
      <c r="H184" t="s">
        <v>779</v>
      </c>
      <c r="I184" t="s">
        <v>774</v>
      </c>
      <c r="J184" t="s">
        <v>8</v>
      </c>
      <c r="K184" t="s">
        <v>32</v>
      </c>
      <c r="L184">
        <v>0</v>
      </c>
      <c r="M184" t="s">
        <v>295</v>
      </c>
      <c r="N184" t="s">
        <v>721</v>
      </c>
      <c r="O184">
        <f>YEAR(P_L_Overall[[#This Row],[Value.dateMonth]])</f>
        <v>2023</v>
      </c>
      <c r="P184" t="str">
        <f>TEXT(P_L_Overall[[#This Row],[Value.dateMonth]],"mmm")</f>
        <v>Oct</v>
      </c>
    </row>
    <row r="185" spans="1:16" x14ac:dyDescent="0.3">
      <c r="A185" t="s">
        <v>769</v>
      </c>
      <c r="B185">
        <v>9452259</v>
      </c>
      <c r="C185" t="s">
        <v>72</v>
      </c>
      <c r="D185" t="s">
        <v>73</v>
      </c>
      <c r="E185" t="s">
        <v>14</v>
      </c>
      <c r="F185" t="s">
        <v>84</v>
      </c>
      <c r="G185" t="s">
        <v>31</v>
      </c>
      <c r="H185" t="s">
        <v>779</v>
      </c>
      <c r="I185" t="s">
        <v>775</v>
      </c>
      <c r="J185" t="s">
        <v>8</v>
      </c>
      <c r="K185" t="s">
        <v>32</v>
      </c>
      <c r="L185">
        <v>0</v>
      </c>
      <c r="M185" t="s">
        <v>295</v>
      </c>
      <c r="N185" t="s">
        <v>721</v>
      </c>
      <c r="O185">
        <f>YEAR(P_L_Overall[[#This Row],[Value.dateMonth]])</f>
        <v>2023</v>
      </c>
      <c r="P185" t="str">
        <f>TEXT(P_L_Overall[[#This Row],[Value.dateMonth]],"mmm")</f>
        <v>Oct</v>
      </c>
    </row>
    <row r="186" spans="1:16" x14ac:dyDescent="0.3">
      <c r="A186" t="s">
        <v>769</v>
      </c>
      <c r="B186">
        <v>9452100</v>
      </c>
      <c r="C186" t="s">
        <v>72</v>
      </c>
      <c r="D186" t="s">
        <v>73</v>
      </c>
      <c r="E186" t="s">
        <v>14</v>
      </c>
      <c r="F186" t="s">
        <v>84</v>
      </c>
      <c r="G186" t="s">
        <v>31</v>
      </c>
      <c r="H186" t="s">
        <v>777</v>
      </c>
      <c r="I186" t="s">
        <v>778</v>
      </c>
      <c r="J186" t="s">
        <v>8</v>
      </c>
      <c r="K186" t="s">
        <v>32</v>
      </c>
      <c r="L186">
        <v>24.58</v>
      </c>
      <c r="M186" t="s">
        <v>295</v>
      </c>
      <c r="N186" t="s">
        <v>721</v>
      </c>
      <c r="O186">
        <f>YEAR(P_L_Overall[[#This Row],[Value.dateMonth]])</f>
        <v>2023</v>
      </c>
      <c r="P186" t="str">
        <f>TEXT(P_L_Overall[[#This Row],[Value.dateMonth]],"mmm")</f>
        <v>Dec</v>
      </c>
    </row>
    <row r="187" spans="1:16" x14ac:dyDescent="0.3">
      <c r="A187" t="s">
        <v>769</v>
      </c>
      <c r="B187">
        <v>9452111</v>
      </c>
      <c r="C187" t="s">
        <v>72</v>
      </c>
      <c r="D187" t="s">
        <v>73</v>
      </c>
      <c r="E187" t="s">
        <v>14</v>
      </c>
      <c r="F187" t="s">
        <v>84</v>
      </c>
      <c r="G187" t="s">
        <v>31</v>
      </c>
      <c r="H187" t="s">
        <v>777</v>
      </c>
      <c r="I187" t="s">
        <v>773</v>
      </c>
      <c r="J187" t="s">
        <v>8</v>
      </c>
      <c r="K187" t="s">
        <v>32</v>
      </c>
      <c r="L187">
        <v>0</v>
      </c>
      <c r="M187" t="s">
        <v>295</v>
      </c>
      <c r="N187" t="s">
        <v>721</v>
      </c>
      <c r="O187">
        <f>YEAR(P_L_Overall[[#This Row],[Value.dateMonth]])</f>
        <v>2023</v>
      </c>
      <c r="P187" t="str">
        <f>TEXT(P_L_Overall[[#This Row],[Value.dateMonth]],"mmm")</f>
        <v>Dec</v>
      </c>
    </row>
    <row r="188" spans="1:16" x14ac:dyDescent="0.3">
      <c r="A188" t="s">
        <v>769</v>
      </c>
      <c r="B188">
        <v>9452122</v>
      </c>
      <c r="C188" t="s">
        <v>72</v>
      </c>
      <c r="D188" t="s">
        <v>73</v>
      </c>
      <c r="E188" t="s">
        <v>14</v>
      </c>
      <c r="F188" t="s">
        <v>84</v>
      </c>
      <c r="G188" t="s">
        <v>31</v>
      </c>
      <c r="H188" t="s">
        <v>777</v>
      </c>
      <c r="I188" t="s">
        <v>774</v>
      </c>
      <c r="J188" t="s">
        <v>8</v>
      </c>
      <c r="K188" t="s">
        <v>32</v>
      </c>
      <c r="L188">
        <v>0</v>
      </c>
      <c r="M188" t="s">
        <v>295</v>
      </c>
      <c r="N188" t="s">
        <v>721</v>
      </c>
      <c r="O188">
        <f>YEAR(P_L_Overall[[#This Row],[Value.dateMonth]])</f>
        <v>2023</v>
      </c>
      <c r="P188" t="str">
        <f>TEXT(P_L_Overall[[#This Row],[Value.dateMonth]],"mmm")</f>
        <v>Dec</v>
      </c>
    </row>
    <row r="189" spans="1:16" x14ac:dyDescent="0.3">
      <c r="A189" t="s">
        <v>769</v>
      </c>
      <c r="B189">
        <v>9452133</v>
      </c>
      <c r="C189" t="s">
        <v>72</v>
      </c>
      <c r="D189" t="s">
        <v>73</v>
      </c>
      <c r="E189" t="s">
        <v>14</v>
      </c>
      <c r="F189" t="s">
        <v>84</v>
      </c>
      <c r="G189" t="s">
        <v>31</v>
      </c>
      <c r="H189" t="s">
        <v>777</v>
      </c>
      <c r="I189" t="s">
        <v>775</v>
      </c>
      <c r="J189" t="s">
        <v>8</v>
      </c>
      <c r="K189" t="s">
        <v>32</v>
      </c>
      <c r="L189">
        <v>0</v>
      </c>
      <c r="M189" t="s">
        <v>295</v>
      </c>
      <c r="N189" t="s">
        <v>721</v>
      </c>
      <c r="O189">
        <f>YEAR(P_L_Overall[[#This Row],[Value.dateMonth]])</f>
        <v>2023</v>
      </c>
      <c r="P189" t="str">
        <f>TEXT(P_L_Overall[[#This Row],[Value.dateMonth]],"mmm")</f>
        <v>Dec</v>
      </c>
    </row>
    <row r="190" spans="1:16" x14ac:dyDescent="0.3">
      <c r="A190" t="s">
        <v>769</v>
      </c>
      <c r="B190">
        <v>9452269</v>
      </c>
      <c r="C190" t="s">
        <v>72</v>
      </c>
      <c r="D190" t="s">
        <v>73</v>
      </c>
      <c r="E190" t="s">
        <v>14</v>
      </c>
      <c r="F190" t="s">
        <v>84</v>
      </c>
      <c r="G190" t="s">
        <v>31</v>
      </c>
      <c r="H190" t="s">
        <v>779</v>
      </c>
      <c r="I190" t="s">
        <v>776</v>
      </c>
      <c r="J190" t="s">
        <v>8</v>
      </c>
      <c r="K190" t="s">
        <v>32</v>
      </c>
      <c r="L190">
        <v>18.09</v>
      </c>
      <c r="M190" t="s">
        <v>295</v>
      </c>
      <c r="N190" t="s">
        <v>721</v>
      </c>
      <c r="O190">
        <f>YEAR(P_L_Overall[[#This Row],[Value.dateMonth]])</f>
        <v>2023</v>
      </c>
      <c r="P190" t="str">
        <f>TEXT(P_L_Overall[[#This Row],[Value.dateMonth]],"mmm")</f>
        <v>Oct</v>
      </c>
    </row>
    <row r="191" spans="1:16" x14ac:dyDescent="0.3">
      <c r="A191" t="s">
        <v>769</v>
      </c>
      <c r="B191">
        <v>9452279</v>
      </c>
      <c r="C191" t="s">
        <v>72</v>
      </c>
      <c r="D191" t="s">
        <v>73</v>
      </c>
      <c r="E191" t="s">
        <v>14</v>
      </c>
      <c r="F191" t="s">
        <v>84</v>
      </c>
      <c r="G191" t="s">
        <v>31</v>
      </c>
      <c r="H191" t="s">
        <v>779</v>
      </c>
      <c r="I191" t="s">
        <v>771</v>
      </c>
      <c r="J191" t="s">
        <v>8</v>
      </c>
      <c r="K191" t="s">
        <v>32</v>
      </c>
      <c r="L191">
        <v>18.09</v>
      </c>
      <c r="M191" t="s">
        <v>295</v>
      </c>
      <c r="N191" t="s">
        <v>721</v>
      </c>
      <c r="O191">
        <f>YEAR(P_L_Overall[[#This Row],[Value.dateMonth]])</f>
        <v>2023</v>
      </c>
      <c r="P191" t="str">
        <f>TEXT(P_L_Overall[[#This Row],[Value.dateMonth]],"mmm")</f>
        <v>Oct</v>
      </c>
    </row>
    <row r="192" spans="1:16" x14ac:dyDescent="0.3">
      <c r="A192" t="s">
        <v>769</v>
      </c>
      <c r="B192">
        <v>9452318</v>
      </c>
      <c r="C192" t="s">
        <v>72</v>
      </c>
      <c r="D192" t="s">
        <v>73</v>
      </c>
      <c r="E192" t="s">
        <v>14</v>
      </c>
      <c r="F192" t="s">
        <v>84</v>
      </c>
      <c r="G192" t="s">
        <v>31</v>
      </c>
      <c r="H192" t="s">
        <v>788</v>
      </c>
      <c r="I192" t="s">
        <v>776</v>
      </c>
      <c r="J192" t="s">
        <v>8</v>
      </c>
      <c r="K192" t="s">
        <v>32</v>
      </c>
      <c r="L192">
        <v>256</v>
      </c>
      <c r="M192" t="s">
        <v>295</v>
      </c>
      <c r="N192" t="s">
        <v>721</v>
      </c>
      <c r="O192">
        <f>YEAR(P_L_Overall[[#This Row],[Value.dateMonth]])</f>
        <v>2022</v>
      </c>
      <c r="P192" t="str">
        <f>TEXT(P_L_Overall[[#This Row],[Value.dateMonth]],"mmm")</f>
        <v>Dec</v>
      </c>
    </row>
    <row r="193" spans="1:16" x14ac:dyDescent="0.3">
      <c r="A193" t="s">
        <v>769</v>
      </c>
      <c r="B193">
        <v>9452322</v>
      </c>
      <c r="C193" t="s">
        <v>72</v>
      </c>
      <c r="D193" t="s">
        <v>73</v>
      </c>
      <c r="E193" t="s">
        <v>14</v>
      </c>
      <c r="F193" t="s">
        <v>84</v>
      </c>
      <c r="G193" t="s">
        <v>31</v>
      </c>
      <c r="H193" t="s">
        <v>788</v>
      </c>
      <c r="I193" t="s">
        <v>771</v>
      </c>
      <c r="J193" t="s">
        <v>8</v>
      </c>
      <c r="K193" t="s">
        <v>32</v>
      </c>
      <c r="L193">
        <v>256</v>
      </c>
      <c r="M193" t="s">
        <v>295</v>
      </c>
      <c r="N193" t="s">
        <v>721</v>
      </c>
      <c r="O193">
        <f>YEAR(P_L_Overall[[#This Row],[Value.dateMonth]])</f>
        <v>2022</v>
      </c>
      <c r="P193" t="str">
        <f>TEXT(P_L_Overall[[#This Row],[Value.dateMonth]],"mmm")</f>
        <v>Dec</v>
      </c>
    </row>
    <row r="194" spans="1:16" x14ac:dyDescent="0.3">
      <c r="A194" t="s">
        <v>769</v>
      </c>
      <c r="B194">
        <v>9452327</v>
      </c>
      <c r="C194" t="s">
        <v>72</v>
      </c>
      <c r="D194" t="s">
        <v>73</v>
      </c>
      <c r="E194" t="s">
        <v>14</v>
      </c>
      <c r="F194" t="s">
        <v>84</v>
      </c>
      <c r="G194" t="s">
        <v>31</v>
      </c>
      <c r="H194" t="s">
        <v>790</v>
      </c>
      <c r="I194" t="s">
        <v>776</v>
      </c>
      <c r="J194" t="s">
        <v>8</v>
      </c>
      <c r="K194" t="s">
        <v>32</v>
      </c>
      <c r="L194">
        <v>256</v>
      </c>
      <c r="M194" t="s">
        <v>295</v>
      </c>
      <c r="N194" t="s">
        <v>721</v>
      </c>
      <c r="O194">
        <f>YEAR(P_L_Overall[[#This Row],[Value.dateMonth]])</f>
        <v>2022</v>
      </c>
      <c r="P194" t="str">
        <f>TEXT(P_L_Overall[[#This Row],[Value.dateMonth]],"mmm")</f>
        <v>Oct</v>
      </c>
    </row>
    <row r="195" spans="1:16" x14ac:dyDescent="0.3">
      <c r="A195" t="s">
        <v>769</v>
      </c>
      <c r="B195">
        <v>9452330</v>
      </c>
      <c r="C195" t="s">
        <v>72</v>
      </c>
      <c r="D195" t="s">
        <v>73</v>
      </c>
      <c r="E195" t="s">
        <v>14</v>
      </c>
      <c r="F195" t="s">
        <v>84</v>
      </c>
      <c r="G195" t="s">
        <v>31</v>
      </c>
      <c r="H195" t="s">
        <v>790</v>
      </c>
      <c r="I195" t="s">
        <v>771</v>
      </c>
      <c r="J195" t="s">
        <v>8</v>
      </c>
      <c r="K195" t="s">
        <v>32</v>
      </c>
      <c r="L195">
        <v>256</v>
      </c>
      <c r="M195" t="s">
        <v>295</v>
      </c>
      <c r="N195" t="s">
        <v>721</v>
      </c>
      <c r="O195">
        <f>YEAR(P_L_Overall[[#This Row],[Value.dateMonth]])</f>
        <v>2022</v>
      </c>
      <c r="P195" t="str">
        <f>TEXT(P_L_Overall[[#This Row],[Value.dateMonth]],"mmm")</f>
        <v>Oct</v>
      </c>
    </row>
    <row r="196" spans="1:16" x14ac:dyDescent="0.3">
      <c r="A196" t="s">
        <v>769</v>
      </c>
      <c r="B196">
        <v>9452144</v>
      </c>
      <c r="C196" t="s">
        <v>72</v>
      </c>
      <c r="D196" t="s">
        <v>73</v>
      </c>
      <c r="E196" t="s">
        <v>14</v>
      </c>
      <c r="F196" t="s">
        <v>84</v>
      </c>
      <c r="G196" t="s">
        <v>31</v>
      </c>
      <c r="H196" t="s">
        <v>777</v>
      </c>
      <c r="I196" t="s">
        <v>776</v>
      </c>
      <c r="J196" t="s">
        <v>8</v>
      </c>
      <c r="K196" t="s">
        <v>32</v>
      </c>
      <c r="L196">
        <v>41</v>
      </c>
      <c r="M196" t="s">
        <v>295</v>
      </c>
      <c r="N196" t="s">
        <v>721</v>
      </c>
      <c r="O196">
        <f>YEAR(P_L_Overall[[#This Row],[Value.dateMonth]])</f>
        <v>2023</v>
      </c>
      <c r="P196" t="str">
        <f>TEXT(P_L_Overall[[#This Row],[Value.dateMonth]],"mmm")</f>
        <v>Dec</v>
      </c>
    </row>
    <row r="197" spans="1:16" x14ac:dyDescent="0.3">
      <c r="A197" t="s">
        <v>769</v>
      </c>
      <c r="B197">
        <v>9452316</v>
      </c>
      <c r="C197" t="s">
        <v>72</v>
      </c>
      <c r="D197" t="s">
        <v>73</v>
      </c>
      <c r="E197" t="s">
        <v>14</v>
      </c>
      <c r="F197" t="s">
        <v>95</v>
      </c>
      <c r="G197" t="s">
        <v>96</v>
      </c>
      <c r="H197" t="s">
        <v>788</v>
      </c>
      <c r="I197" t="s">
        <v>776</v>
      </c>
      <c r="J197" t="s">
        <v>8</v>
      </c>
      <c r="K197" t="s">
        <v>21</v>
      </c>
      <c r="L197">
        <v>1800</v>
      </c>
      <c r="M197" t="s">
        <v>215</v>
      </c>
      <c r="N197" t="s">
        <v>724</v>
      </c>
      <c r="O197">
        <f>YEAR(P_L_Overall[[#This Row],[Value.dateMonth]])</f>
        <v>2022</v>
      </c>
      <c r="P197" t="str">
        <f>TEXT(P_L_Overall[[#This Row],[Value.dateMonth]],"mmm")</f>
        <v>Dec</v>
      </c>
    </row>
    <row r="198" spans="1:16" x14ac:dyDescent="0.3">
      <c r="A198" t="s">
        <v>769</v>
      </c>
      <c r="B198">
        <v>9452320</v>
      </c>
      <c r="C198" t="s">
        <v>72</v>
      </c>
      <c r="D198" t="s">
        <v>73</v>
      </c>
      <c r="E198" t="s">
        <v>14</v>
      </c>
      <c r="F198" t="s">
        <v>95</v>
      </c>
      <c r="G198" t="s">
        <v>96</v>
      </c>
      <c r="H198" t="s">
        <v>788</v>
      </c>
      <c r="I198" t="s">
        <v>771</v>
      </c>
      <c r="J198" t="s">
        <v>8</v>
      </c>
      <c r="K198" t="s">
        <v>21</v>
      </c>
      <c r="L198">
        <v>1800</v>
      </c>
      <c r="M198" t="s">
        <v>215</v>
      </c>
      <c r="N198" t="s">
        <v>724</v>
      </c>
      <c r="O198">
        <f>YEAR(P_L_Overall[[#This Row],[Value.dateMonth]])</f>
        <v>2022</v>
      </c>
      <c r="P198" t="str">
        <f>TEXT(P_L_Overall[[#This Row],[Value.dateMonth]],"mmm")</f>
        <v>Dec</v>
      </c>
    </row>
    <row r="199" spans="1:16" x14ac:dyDescent="0.3">
      <c r="A199" t="s">
        <v>769</v>
      </c>
      <c r="B199">
        <v>9452325</v>
      </c>
      <c r="C199" t="s">
        <v>72</v>
      </c>
      <c r="D199" t="s">
        <v>73</v>
      </c>
      <c r="E199" t="s">
        <v>14</v>
      </c>
      <c r="F199" t="s">
        <v>95</v>
      </c>
      <c r="G199" t="s">
        <v>96</v>
      </c>
      <c r="H199" t="s">
        <v>790</v>
      </c>
      <c r="I199" t="s">
        <v>776</v>
      </c>
      <c r="J199" t="s">
        <v>8</v>
      </c>
      <c r="K199" t="s">
        <v>21</v>
      </c>
      <c r="L199">
        <v>1800</v>
      </c>
      <c r="M199" t="s">
        <v>215</v>
      </c>
      <c r="N199" t="s">
        <v>724</v>
      </c>
      <c r="O199">
        <f>YEAR(P_L_Overall[[#This Row],[Value.dateMonth]])</f>
        <v>2022</v>
      </c>
      <c r="P199" t="str">
        <f>TEXT(P_L_Overall[[#This Row],[Value.dateMonth]],"mmm")</f>
        <v>Oct</v>
      </c>
    </row>
    <row r="200" spans="1:16" x14ac:dyDescent="0.3">
      <c r="A200" t="s">
        <v>769</v>
      </c>
      <c r="B200">
        <v>9452328</v>
      </c>
      <c r="C200" t="s">
        <v>72</v>
      </c>
      <c r="D200" t="s">
        <v>73</v>
      </c>
      <c r="E200" t="s">
        <v>14</v>
      </c>
      <c r="F200" t="s">
        <v>95</v>
      </c>
      <c r="G200" t="s">
        <v>96</v>
      </c>
      <c r="H200" t="s">
        <v>790</v>
      </c>
      <c r="I200" t="s">
        <v>771</v>
      </c>
      <c r="J200" t="s">
        <v>8</v>
      </c>
      <c r="K200" t="s">
        <v>21</v>
      </c>
      <c r="L200">
        <v>1800</v>
      </c>
      <c r="M200" t="s">
        <v>215</v>
      </c>
      <c r="N200" t="s">
        <v>724</v>
      </c>
      <c r="O200">
        <f>YEAR(P_L_Overall[[#This Row],[Value.dateMonth]])</f>
        <v>2022</v>
      </c>
      <c r="P200" t="str">
        <f>TEXT(P_L_Overall[[#This Row],[Value.dateMonth]],"mmm")</f>
        <v>Oct</v>
      </c>
    </row>
    <row r="201" spans="1:16" x14ac:dyDescent="0.3">
      <c r="A201" t="s">
        <v>769</v>
      </c>
      <c r="B201">
        <v>9452232</v>
      </c>
      <c r="C201" t="s">
        <v>72</v>
      </c>
      <c r="D201" t="s">
        <v>73</v>
      </c>
      <c r="E201" t="s">
        <v>14</v>
      </c>
      <c r="F201" t="s">
        <v>94</v>
      </c>
      <c r="G201" t="s">
        <v>40</v>
      </c>
      <c r="H201" t="s">
        <v>779</v>
      </c>
      <c r="I201" t="s">
        <v>778</v>
      </c>
      <c r="J201" t="s">
        <v>8</v>
      </c>
      <c r="K201" t="s">
        <v>41</v>
      </c>
      <c r="L201">
        <v>0</v>
      </c>
      <c r="M201" t="s">
        <v>381</v>
      </c>
      <c r="N201" t="s">
        <v>722</v>
      </c>
      <c r="O201">
        <f>YEAR(P_L_Overall[[#This Row],[Value.dateMonth]])</f>
        <v>2023</v>
      </c>
      <c r="P201" t="str">
        <f>TEXT(P_L_Overall[[#This Row],[Value.dateMonth]],"mmm")</f>
        <v>Oct</v>
      </c>
    </row>
    <row r="202" spans="1:16" x14ac:dyDescent="0.3">
      <c r="A202" t="s">
        <v>769</v>
      </c>
      <c r="B202">
        <v>9452242</v>
      </c>
      <c r="C202" t="s">
        <v>72</v>
      </c>
      <c r="D202" t="s">
        <v>73</v>
      </c>
      <c r="E202" t="s">
        <v>14</v>
      </c>
      <c r="F202" t="s">
        <v>94</v>
      </c>
      <c r="G202" t="s">
        <v>40</v>
      </c>
      <c r="H202" t="s">
        <v>779</v>
      </c>
      <c r="I202" t="s">
        <v>773</v>
      </c>
      <c r="J202" t="s">
        <v>8</v>
      </c>
      <c r="K202" t="s">
        <v>41</v>
      </c>
      <c r="L202">
        <v>0</v>
      </c>
      <c r="M202" t="s">
        <v>381</v>
      </c>
      <c r="N202" t="s">
        <v>722</v>
      </c>
      <c r="O202">
        <f>YEAR(P_L_Overall[[#This Row],[Value.dateMonth]])</f>
        <v>2023</v>
      </c>
      <c r="P202" t="str">
        <f>TEXT(P_L_Overall[[#This Row],[Value.dateMonth]],"mmm")</f>
        <v>Oct</v>
      </c>
    </row>
    <row r="203" spans="1:16" x14ac:dyDescent="0.3">
      <c r="A203" t="s">
        <v>769</v>
      </c>
      <c r="B203">
        <v>9452252</v>
      </c>
      <c r="C203" t="s">
        <v>72</v>
      </c>
      <c r="D203" t="s">
        <v>73</v>
      </c>
      <c r="E203" t="s">
        <v>14</v>
      </c>
      <c r="F203" t="s">
        <v>94</v>
      </c>
      <c r="G203" t="s">
        <v>40</v>
      </c>
      <c r="H203" t="s">
        <v>779</v>
      </c>
      <c r="I203" t="s">
        <v>774</v>
      </c>
      <c r="J203" t="s">
        <v>8</v>
      </c>
      <c r="K203" t="s">
        <v>41</v>
      </c>
      <c r="L203">
        <v>0</v>
      </c>
      <c r="M203" t="s">
        <v>381</v>
      </c>
      <c r="N203" t="s">
        <v>722</v>
      </c>
      <c r="O203">
        <f>YEAR(P_L_Overall[[#This Row],[Value.dateMonth]])</f>
        <v>2023</v>
      </c>
      <c r="P203" t="str">
        <f>TEXT(P_L_Overall[[#This Row],[Value.dateMonth]],"mmm")</f>
        <v>Oct</v>
      </c>
    </row>
    <row r="204" spans="1:16" x14ac:dyDescent="0.3">
      <c r="A204" t="s">
        <v>769</v>
      </c>
      <c r="B204">
        <v>9452059</v>
      </c>
      <c r="C204" t="s">
        <v>72</v>
      </c>
      <c r="D204" t="s">
        <v>73</v>
      </c>
      <c r="E204" t="s">
        <v>14</v>
      </c>
      <c r="F204" t="s">
        <v>94</v>
      </c>
      <c r="G204" t="s">
        <v>40</v>
      </c>
      <c r="H204" t="s">
        <v>772</v>
      </c>
      <c r="I204" t="s">
        <v>773</v>
      </c>
      <c r="J204" t="s">
        <v>8</v>
      </c>
      <c r="K204" t="s">
        <v>41</v>
      </c>
      <c r="L204">
        <v>0</v>
      </c>
      <c r="M204" t="s">
        <v>381</v>
      </c>
      <c r="N204" t="s">
        <v>722</v>
      </c>
      <c r="O204">
        <f>YEAR(P_L_Overall[[#This Row],[Value.dateMonth]])</f>
        <v>2024</v>
      </c>
      <c r="P204" t="str">
        <f>TEXT(P_L_Overall[[#This Row],[Value.dateMonth]],"mmm")</f>
        <v>Jan</v>
      </c>
    </row>
    <row r="205" spans="1:16" x14ac:dyDescent="0.3">
      <c r="A205" t="s">
        <v>769</v>
      </c>
      <c r="B205">
        <v>9452067</v>
      </c>
      <c r="C205" t="s">
        <v>72</v>
      </c>
      <c r="D205" t="s">
        <v>73</v>
      </c>
      <c r="E205" t="s">
        <v>14</v>
      </c>
      <c r="F205" t="s">
        <v>94</v>
      </c>
      <c r="G205" t="s">
        <v>40</v>
      </c>
      <c r="H205" t="s">
        <v>772</v>
      </c>
      <c r="I205" t="s">
        <v>774</v>
      </c>
      <c r="J205" t="s">
        <v>8</v>
      </c>
      <c r="K205" t="s">
        <v>41</v>
      </c>
      <c r="L205">
        <v>0</v>
      </c>
      <c r="M205" t="s">
        <v>381</v>
      </c>
      <c r="N205" t="s">
        <v>722</v>
      </c>
      <c r="O205">
        <f>YEAR(P_L_Overall[[#This Row],[Value.dateMonth]])</f>
        <v>2024</v>
      </c>
      <c r="P205" t="str">
        <f>TEXT(P_L_Overall[[#This Row],[Value.dateMonth]],"mmm")</f>
        <v>Jan</v>
      </c>
    </row>
    <row r="206" spans="1:16" x14ac:dyDescent="0.3">
      <c r="A206" t="s">
        <v>769</v>
      </c>
      <c r="B206">
        <v>9452075</v>
      </c>
      <c r="C206" t="s">
        <v>72</v>
      </c>
      <c r="D206" t="s">
        <v>73</v>
      </c>
      <c r="E206" t="s">
        <v>14</v>
      </c>
      <c r="F206" t="s">
        <v>94</v>
      </c>
      <c r="G206" t="s">
        <v>40</v>
      </c>
      <c r="H206" t="s">
        <v>772</v>
      </c>
      <c r="I206" t="s">
        <v>775</v>
      </c>
      <c r="J206" t="s">
        <v>8</v>
      </c>
      <c r="K206" t="s">
        <v>41</v>
      </c>
      <c r="L206">
        <v>0</v>
      </c>
      <c r="M206" t="s">
        <v>381</v>
      </c>
      <c r="N206" t="s">
        <v>722</v>
      </c>
      <c r="O206">
        <f>YEAR(P_L_Overall[[#This Row],[Value.dateMonth]])</f>
        <v>2024</v>
      </c>
      <c r="P206" t="str">
        <f>TEXT(P_L_Overall[[#This Row],[Value.dateMonth]],"mmm")</f>
        <v>Jan</v>
      </c>
    </row>
    <row r="207" spans="1:16" x14ac:dyDescent="0.3">
      <c r="A207" t="s">
        <v>769</v>
      </c>
      <c r="B207">
        <v>9452083</v>
      </c>
      <c r="C207" t="s">
        <v>72</v>
      </c>
      <c r="D207" t="s">
        <v>73</v>
      </c>
      <c r="E207" t="s">
        <v>14</v>
      </c>
      <c r="F207" t="s">
        <v>94</v>
      </c>
      <c r="G207" t="s">
        <v>40</v>
      </c>
      <c r="H207" t="s">
        <v>772</v>
      </c>
      <c r="I207" t="s">
        <v>776</v>
      </c>
      <c r="J207" t="s">
        <v>8</v>
      </c>
      <c r="K207" t="s">
        <v>41</v>
      </c>
      <c r="L207">
        <v>201.67</v>
      </c>
      <c r="M207" t="s">
        <v>381</v>
      </c>
      <c r="N207" t="s">
        <v>722</v>
      </c>
      <c r="O207">
        <f>YEAR(P_L_Overall[[#This Row],[Value.dateMonth]])</f>
        <v>2024</v>
      </c>
      <c r="P207" t="str">
        <f>TEXT(P_L_Overall[[#This Row],[Value.dateMonth]],"mmm")</f>
        <v>Jan</v>
      </c>
    </row>
    <row r="208" spans="1:16" x14ac:dyDescent="0.3">
      <c r="A208" t="s">
        <v>769</v>
      </c>
      <c r="B208">
        <v>9452091</v>
      </c>
      <c r="C208" t="s">
        <v>72</v>
      </c>
      <c r="D208" t="s">
        <v>73</v>
      </c>
      <c r="E208" t="s">
        <v>14</v>
      </c>
      <c r="F208" t="s">
        <v>94</v>
      </c>
      <c r="G208" t="s">
        <v>40</v>
      </c>
      <c r="H208" t="s">
        <v>772</v>
      </c>
      <c r="I208" t="s">
        <v>771</v>
      </c>
      <c r="J208" t="s">
        <v>8</v>
      </c>
      <c r="K208" t="s">
        <v>41</v>
      </c>
      <c r="L208">
        <v>201.67</v>
      </c>
      <c r="M208" t="s">
        <v>381</v>
      </c>
      <c r="N208" t="s">
        <v>722</v>
      </c>
      <c r="O208">
        <f>YEAR(P_L_Overall[[#This Row],[Value.dateMonth]])</f>
        <v>2024</v>
      </c>
      <c r="P208" t="str">
        <f>TEXT(P_L_Overall[[#This Row],[Value.dateMonth]],"mmm")</f>
        <v>Jan</v>
      </c>
    </row>
    <row r="209" spans="1:16" x14ac:dyDescent="0.3">
      <c r="A209" t="s">
        <v>769</v>
      </c>
      <c r="B209">
        <v>9452262</v>
      </c>
      <c r="C209" t="s">
        <v>72</v>
      </c>
      <c r="D209" t="s">
        <v>73</v>
      </c>
      <c r="E209" t="s">
        <v>14</v>
      </c>
      <c r="F209" t="s">
        <v>94</v>
      </c>
      <c r="G209" t="s">
        <v>40</v>
      </c>
      <c r="H209" t="s">
        <v>779</v>
      </c>
      <c r="I209" t="s">
        <v>775</v>
      </c>
      <c r="J209" t="s">
        <v>8</v>
      </c>
      <c r="K209" t="s">
        <v>41</v>
      </c>
      <c r="L209">
        <v>0</v>
      </c>
      <c r="M209" t="s">
        <v>381</v>
      </c>
      <c r="N209" t="s">
        <v>722</v>
      </c>
      <c r="O209">
        <f>YEAR(P_L_Overall[[#This Row],[Value.dateMonth]])</f>
        <v>2023</v>
      </c>
      <c r="P209" t="str">
        <f>TEXT(P_L_Overall[[#This Row],[Value.dateMonth]],"mmm")</f>
        <v>Oct</v>
      </c>
    </row>
    <row r="210" spans="1:16" x14ac:dyDescent="0.3">
      <c r="A210" t="s">
        <v>769</v>
      </c>
      <c r="B210">
        <v>9452272</v>
      </c>
      <c r="C210" t="s">
        <v>72</v>
      </c>
      <c r="D210" t="s">
        <v>73</v>
      </c>
      <c r="E210" t="s">
        <v>14</v>
      </c>
      <c r="F210" t="s">
        <v>94</v>
      </c>
      <c r="G210" t="s">
        <v>40</v>
      </c>
      <c r="H210" t="s">
        <v>779</v>
      </c>
      <c r="I210" t="s">
        <v>776</v>
      </c>
      <c r="J210" t="s">
        <v>8</v>
      </c>
      <c r="K210" t="s">
        <v>41</v>
      </c>
      <c r="L210">
        <v>29.08</v>
      </c>
      <c r="M210" t="s">
        <v>381</v>
      </c>
      <c r="N210" t="s">
        <v>722</v>
      </c>
      <c r="O210">
        <f>YEAR(P_L_Overall[[#This Row],[Value.dateMonth]])</f>
        <v>2023</v>
      </c>
      <c r="P210" t="str">
        <f>TEXT(P_L_Overall[[#This Row],[Value.dateMonth]],"mmm")</f>
        <v>Oct</v>
      </c>
    </row>
    <row r="211" spans="1:16" x14ac:dyDescent="0.3">
      <c r="A211" t="s">
        <v>769</v>
      </c>
      <c r="B211">
        <v>9452282</v>
      </c>
      <c r="C211" t="s">
        <v>72</v>
      </c>
      <c r="D211" t="s">
        <v>73</v>
      </c>
      <c r="E211" t="s">
        <v>14</v>
      </c>
      <c r="F211" t="s">
        <v>94</v>
      </c>
      <c r="G211" t="s">
        <v>40</v>
      </c>
      <c r="H211" t="s">
        <v>779</v>
      </c>
      <c r="I211" t="s">
        <v>771</v>
      </c>
      <c r="J211" t="s">
        <v>8</v>
      </c>
      <c r="K211" t="s">
        <v>41</v>
      </c>
      <c r="L211">
        <v>29.08</v>
      </c>
      <c r="M211" t="s">
        <v>381</v>
      </c>
      <c r="N211" t="s">
        <v>722</v>
      </c>
      <c r="O211">
        <f>YEAR(P_L_Overall[[#This Row],[Value.dateMonth]])</f>
        <v>2023</v>
      </c>
      <c r="P211" t="str">
        <f>TEXT(P_L_Overall[[#This Row],[Value.dateMonth]],"mmm")</f>
        <v>Oct</v>
      </c>
    </row>
    <row r="212" spans="1:16" x14ac:dyDescent="0.3">
      <c r="A212" t="s">
        <v>769</v>
      </c>
      <c r="B212">
        <v>9452054</v>
      </c>
      <c r="C212" t="s">
        <v>72</v>
      </c>
      <c r="D212" t="s">
        <v>73</v>
      </c>
      <c r="E212" t="s">
        <v>14</v>
      </c>
      <c r="F212" t="s">
        <v>84</v>
      </c>
      <c r="G212" t="s">
        <v>85</v>
      </c>
      <c r="H212" t="s">
        <v>772</v>
      </c>
      <c r="I212" t="s">
        <v>773</v>
      </c>
      <c r="J212" t="s">
        <v>8</v>
      </c>
      <c r="K212" t="s">
        <v>24</v>
      </c>
      <c r="L212">
        <v>104.19</v>
      </c>
      <c r="M212" t="s">
        <v>247</v>
      </c>
      <c r="N212" t="s">
        <v>721</v>
      </c>
      <c r="O212">
        <f>YEAR(P_L_Overall[[#This Row],[Value.dateMonth]])</f>
        <v>2024</v>
      </c>
      <c r="P212" t="str">
        <f>TEXT(P_L_Overall[[#This Row],[Value.dateMonth]],"mmm")</f>
        <v>Jan</v>
      </c>
    </row>
    <row r="213" spans="1:16" x14ac:dyDescent="0.3">
      <c r="A213" t="s">
        <v>769</v>
      </c>
      <c r="B213">
        <v>9452062</v>
      </c>
      <c r="C213" t="s">
        <v>72</v>
      </c>
      <c r="D213" t="s">
        <v>73</v>
      </c>
      <c r="E213" t="s">
        <v>14</v>
      </c>
      <c r="F213" t="s">
        <v>84</v>
      </c>
      <c r="G213" t="s">
        <v>85</v>
      </c>
      <c r="H213" t="s">
        <v>772</v>
      </c>
      <c r="I213" t="s">
        <v>774</v>
      </c>
      <c r="J213" t="s">
        <v>8</v>
      </c>
      <c r="K213" t="s">
        <v>24</v>
      </c>
      <c r="L213">
        <v>0</v>
      </c>
      <c r="M213" t="s">
        <v>247</v>
      </c>
      <c r="N213" t="s">
        <v>721</v>
      </c>
      <c r="O213">
        <f>YEAR(P_L_Overall[[#This Row],[Value.dateMonth]])</f>
        <v>2024</v>
      </c>
      <c r="P213" t="str">
        <f>TEXT(P_L_Overall[[#This Row],[Value.dateMonth]],"mmm")</f>
        <v>Jan</v>
      </c>
    </row>
    <row r="214" spans="1:16" x14ac:dyDescent="0.3">
      <c r="A214" t="s">
        <v>769</v>
      </c>
      <c r="B214">
        <v>9452070</v>
      </c>
      <c r="C214" t="s">
        <v>72</v>
      </c>
      <c r="D214" t="s">
        <v>73</v>
      </c>
      <c r="E214" t="s">
        <v>14</v>
      </c>
      <c r="F214" t="s">
        <v>84</v>
      </c>
      <c r="G214" t="s">
        <v>85</v>
      </c>
      <c r="H214" t="s">
        <v>772</v>
      </c>
      <c r="I214" t="s">
        <v>775</v>
      </c>
      <c r="J214" t="s">
        <v>8</v>
      </c>
      <c r="K214" t="s">
        <v>24</v>
      </c>
      <c r="L214">
        <v>0</v>
      </c>
      <c r="M214" t="s">
        <v>247</v>
      </c>
      <c r="N214" t="s">
        <v>721</v>
      </c>
      <c r="O214">
        <f>YEAR(P_L_Overall[[#This Row],[Value.dateMonth]])</f>
        <v>2024</v>
      </c>
      <c r="P214" t="str">
        <f>TEXT(P_L_Overall[[#This Row],[Value.dateMonth]],"mmm")</f>
        <v>Jan</v>
      </c>
    </row>
    <row r="215" spans="1:16" x14ac:dyDescent="0.3">
      <c r="A215" t="s">
        <v>769</v>
      </c>
      <c r="B215">
        <v>9452078</v>
      </c>
      <c r="C215" t="s">
        <v>72</v>
      </c>
      <c r="D215" t="s">
        <v>73</v>
      </c>
      <c r="E215" t="s">
        <v>14</v>
      </c>
      <c r="F215" t="s">
        <v>84</v>
      </c>
      <c r="G215" t="s">
        <v>85</v>
      </c>
      <c r="H215" t="s">
        <v>772</v>
      </c>
      <c r="I215" t="s">
        <v>776</v>
      </c>
      <c r="J215" t="s">
        <v>8</v>
      </c>
      <c r="K215" t="s">
        <v>24</v>
      </c>
      <c r="L215">
        <v>-10</v>
      </c>
      <c r="M215" t="s">
        <v>247</v>
      </c>
      <c r="N215" t="s">
        <v>721</v>
      </c>
      <c r="O215">
        <f>YEAR(P_L_Overall[[#This Row],[Value.dateMonth]])</f>
        <v>2024</v>
      </c>
      <c r="P215" t="str">
        <f>TEXT(P_L_Overall[[#This Row],[Value.dateMonth]],"mmm")</f>
        <v>Jan</v>
      </c>
    </row>
    <row r="216" spans="1:16" x14ac:dyDescent="0.3">
      <c r="A216" t="s">
        <v>769</v>
      </c>
      <c r="B216">
        <v>9452086</v>
      </c>
      <c r="C216" t="s">
        <v>72</v>
      </c>
      <c r="D216" t="s">
        <v>73</v>
      </c>
      <c r="E216" t="s">
        <v>14</v>
      </c>
      <c r="F216" t="s">
        <v>84</v>
      </c>
      <c r="G216" t="s">
        <v>85</v>
      </c>
      <c r="H216" t="s">
        <v>772</v>
      </c>
      <c r="I216" t="s">
        <v>771</v>
      </c>
      <c r="J216" t="s">
        <v>8</v>
      </c>
      <c r="K216" t="s">
        <v>24</v>
      </c>
      <c r="L216">
        <v>94.19</v>
      </c>
      <c r="M216" t="s">
        <v>247</v>
      </c>
      <c r="N216" t="s">
        <v>721</v>
      </c>
      <c r="O216">
        <f>YEAR(P_L_Overall[[#This Row],[Value.dateMonth]])</f>
        <v>2024</v>
      </c>
      <c r="P216" t="str">
        <f>TEXT(P_L_Overall[[#This Row],[Value.dateMonth]],"mmm")</f>
        <v>Jan</v>
      </c>
    </row>
    <row r="217" spans="1:16" x14ac:dyDescent="0.3">
      <c r="A217" t="s">
        <v>769</v>
      </c>
      <c r="B217">
        <v>9452154</v>
      </c>
      <c r="C217" t="s">
        <v>72</v>
      </c>
      <c r="D217" t="s">
        <v>73</v>
      </c>
      <c r="E217" t="s">
        <v>14</v>
      </c>
      <c r="F217" t="s">
        <v>88</v>
      </c>
      <c r="G217" t="s">
        <v>29</v>
      </c>
      <c r="H217" t="s">
        <v>777</v>
      </c>
      <c r="I217" t="s">
        <v>771</v>
      </c>
      <c r="J217" t="s">
        <v>8</v>
      </c>
      <c r="K217" t="s">
        <v>30</v>
      </c>
      <c r="L217">
        <v>123.75</v>
      </c>
      <c r="M217" t="s">
        <v>283</v>
      </c>
      <c r="N217" t="s">
        <v>723</v>
      </c>
      <c r="O217">
        <f>YEAR(P_L_Overall[[#This Row],[Value.dateMonth]])</f>
        <v>2023</v>
      </c>
      <c r="P217" t="str">
        <f>TEXT(P_L_Overall[[#This Row],[Value.dateMonth]],"mmm")</f>
        <v>Dec</v>
      </c>
    </row>
    <row r="218" spans="1:16" x14ac:dyDescent="0.3">
      <c r="A218" t="s">
        <v>769</v>
      </c>
      <c r="B218">
        <v>9452155</v>
      </c>
      <c r="C218" t="s">
        <v>72</v>
      </c>
      <c r="D218" t="s">
        <v>73</v>
      </c>
      <c r="E218" t="s">
        <v>14</v>
      </c>
      <c r="F218" t="s">
        <v>84</v>
      </c>
      <c r="G218" t="s">
        <v>31</v>
      </c>
      <c r="H218" t="s">
        <v>777</v>
      </c>
      <c r="I218" t="s">
        <v>771</v>
      </c>
      <c r="J218" t="s">
        <v>8</v>
      </c>
      <c r="K218" t="s">
        <v>32</v>
      </c>
      <c r="L218">
        <v>65.58</v>
      </c>
      <c r="M218" t="s">
        <v>295</v>
      </c>
      <c r="N218" t="s">
        <v>721</v>
      </c>
      <c r="O218">
        <f>YEAR(P_L_Overall[[#This Row],[Value.dateMonth]])</f>
        <v>2023</v>
      </c>
      <c r="P218" t="str">
        <f>TEXT(P_L_Overall[[#This Row],[Value.dateMonth]],"mmm")</f>
        <v>Dec</v>
      </c>
    </row>
    <row r="219" spans="1:16" x14ac:dyDescent="0.3">
      <c r="A219" t="s">
        <v>769</v>
      </c>
      <c r="B219">
        <v>9452156</v>
      </c>
      <c r="C219" t="s">
        <v>72</v>
      </c>
      <c r="D219" t="s">
        <v>73</v>
      </c>
      <c r="E219" t="s">
        <v>14</v>
      </c>
      <c r="F219" t="s">
        <v>89</v>
      </c>
      <c r="G219" t="s">
        <v>33</v>
      </c>
      <c r="H219" t="s">
        <v>777</v>
      </c>
      <c r="I219" t="s">
        <v>771</v>
      </c>
      <c r="J219" t="s">
        <v>8</v>
      </c>
      <c r="K219" t="s">
        <v>34</v>
      </c>
      <c r="L219">
        <v>984.38</v>
      </c>
      <c r="M219" t="s">
        <v>314</v>
      </c>
      <c r="N219" t="s">
        <v>721</v>
      </c>
      <c r="O219">
        <f>YEAR(P_L_Overall[[#This Row],[Value.dateMonth]])</f>
        <v>2023</v>
      </c>
      <c r="P219" t="str">
        <f>TEXT(P_L_Overall[[#This Row],[Value.dateMonth]],"mmm")</f>
        <v>Dec</v>
      </c>
    </row>
    <row r="220" spans="1:16" x14ac:dyDescent="0.3">
      <c r="A220" t="s">
        <v>769</v>
      </c>
      <c r="B220">
        <v>9452157</v>
      </c>
      <c r="C220" t="s">
        <v>72</v>
      </c>
      <c r="D220" t="s">
        <v>73</v>
      </c>
      <c r="E220" t="s">
        <v>14</v>
      </c>
      <c r="F220" t="s">
        <v>93</v>
      </c>
      <c r="G220" t="s">
        <v>38</v>
      </c>
      <c r="H220" t="s">
        <v>777</v>
      </c>
      <c r="I220" t="s">
        <v>771</v>
      </c>
      <c r="J220" t="s">
        <v>8</v>
      </c>
      <c r="K220" t="s">
        <v>39</v>
      </c>
      <c r="L220">
        <v>42.92</v>
      </c>
      <c r="M220" t="s">
        <v>376</v>
      </c>
      <c r="N220" t="s">
        <v>721</v>
      </c>
      <c r="O220">
        <f>YEAR(P_L_Overall[[#This Row],[Value.dateMonth]])</f>
        <v>2023</v>
      </c>
      <c r="P220" t="str">
        <f>TEXT(P_L_Overall[[#This Row],[Value.dateMonth]],"mmm")</f>
        <v>Dec</v>
      </c>
    </row>
    <row r="221" spans="1:16" x14ac:dyDescent="0.3">
      <c r="A221" t="s">
        <v>769</v>
      </c>
      <c r="B221">
        <v>9452158</v>
      </c>
      <c r="C221" t="s">
        <v>72</v>
      </c>
      <c r="D221" t="s">
        <v>73</v>
      </c>
      <c r="E221" t="s">
        <v>6</v>
      </c>
      <c r="F221" t="s">
        <v>74</v>
      </c>
      <c r="G221" t="s">
        <v>7</v>
      </c>
      <c r="H221" t="s">
        <v>770</v>
      </c>
      <c r="I221" t="s">
        <v>778</v>
      </c>
      <c r="J221" t="s">
        <v>8</v>
      </c>
      <c r="K221" t="s">
        <v>9</v>
      </c>
      <c r="L221">
        <v>0</v>
      </c>
      <c r="M221" t="s">
        <v>153</v>
      </c>
      <c r="N221" t="s">
        <v>151</v>
      </c>
      <c r="O221">
        <f>YEAR(P_L_Overall[[#This Row],[Value.dateMonth]])</f>
        <v>2023</v>
      </c>
      <c r="P221" t="str">
        <f>TEXT(P_L_Overall[[#This Row],[Value.dateMonth]],"mmm")</f>
        <v>Nov</v>
      </c>
    </row>
    <row r="222" spans="1:16" x14ac:dyDescent="0.3">
      <c r="A222" t="s">
        <v>769</v>
      </c>
      <c r="B222">
        <v>9452159</v>
      </c>
      <c r="C222" t="s">
        <v>72</v>
      </c>
      <c r="D222" t="s">
        <v>73</v>
      </c>
      <c r="E222" t="s">
        <v>14</v>
      </c>
      <c r="F222" t="s">
        <v>11</v>
      </c>
      <c r="G222" t="s">
        <v>76</v>
      </c>
      <c r="H222" t="s">
        <v>770</v>
      </c>
      <c r="I222" t="s">
        <v>778</v>
      </c>
      <c r="J222" t="s">
        <v>8</v>
      </c>
      <c r="K222" t="s">
        <v>15</v>
      </c>
      <c r="L222">
        <v>1666.67</v>
      </c>
      <c r="M222" t="s">
        <v>196</v>
      </c>
      <c r="N222" t="s">
        <v>722</v>
      </c>
      <c r="O222">
        <f>YEAR(P_L_Overall[[#This Row],[Value.dateMonth]])</f>
        <v>2023</v>
      </c>
      <c r="P222" t="str">
        <f>TEXT(P_L_Overall[[#This Row],[Value.dateMonth]],"mmm")</f>
        <v>Nov</v>
      </c>
    </row>
    <row r="223" spans="1:16" x14ac:dyDescent="0.3">
      <c r="A223" t="s">
        <v>769</v>
      </c>
      <c r="B223">
        <v>9452160</v>
      </c>
      <c r="C223" t="s">
        <v>72</v>
      </c>
      <c r="D223" t="s">
        <v>73</v>
      </c>
      <c r="E223" t="s">
        <v>14</v>
      </c>
      <c r="F223" t="s">
        <v>77</v>
      </c>
      <c r="G223" t="s">
        <v>78</v>
      </c>
      <c r="H223" t="s">
        <v>770</v>
      </c>
      <c r="I223" t="s">
        <v>778</v>
      </c>
      <c r="J223" t="s">
        <v>8</v>
      </c>
      <c r="K223" t="s">
        <v>79</v>
      </c>
      <c r="L223">
        <v>0</v>
      </c>
      <c r="M223" t="s">
        <v>201</v>
      </c>
      <c r="N223" t="s">
        <v>719</v>
      </c>
      <c r="O223">
        <f>YEAR(P_L_Overall[[#This Row],[Value.dateMonth]])</f>
        <v>2023</v>
      </c>
      <c r="P223" t="str">
        <f>TEXT(P_L_Overall[[#This Row],[Value.dateMonth]],"mmm")</f>
        <v>Nov</v>
      </c>
    </row>
    <row r="224" spans="1:16" x14ac:dyDescent="0.3">
      <c r="A224" t="s">
        <v>769</v>
      </c>
      <c r="B224">
        <v>9452161</v>
      </c>
      <c r="C224" t="s">
        <v>72</v>
      </c>
      <c r="D224" t="s">
        <v>73</v>
      </c>
      <c r="E224" t="s">
        <v>14</v>
      </c>
      <c r="F224" t="s">
        <v>80</v>
      </c>
      <c r="G224" t="s">
        <v>17</v>
      </c>
      <c r="H224" t="s">
        <v>770</v>
      </c>
      <c r="I224" t="s">
        <v>778</v>
      </c>
      <c r="J224" t="s">
        <v>8</v>
      </c>
      <c r="K224" t="s">
        <v>18</v>
      </c>
      <c r="L224">
        <v>0</v>
      </c>
      <c r="M224" t="s">
        <v>206</v>
      </c>
      <c r="N224" t="s">
        <v>720</v>
      </c>
      <c r="O224">
        <f>YEAR(P_L_Overall[[#This Row],[Value.dateMonth]])</f>
        <v>2023</v>
      </c>
      <c r="P224" t="str">
        <f>TEXT(P_L_Overall[[#This Row],[Value.dateMonth]],"mmm")</f>
        <v>Nov</v>
      </c>
    </row>
    <row r="225" spans="1:16" x14ac:dyDescent="0.3">
      <c r="A225" t="s">
        <v>769</v>
      </c>
      <c r="B225">
        <v>9452162</v>
      </c>
      <c r="C225" t="s">
        <v>72</v>
      </c>
      <c r="D225" t="s">
        <v>73</v>
      </c>
      <c r="E225" t="s">
        <v>14</v>
      </c>
      <c r="F225" t="s">
        <v>81</v>
      </c>
      <c r="G225" t="s">
        <v>19</v>
      </c>
      <c r="H225" t="s">
        <v>770</v>
      </c>
      <c r="I225" t="s">
        <v>778</v>
      </c>
      <c r="J225" t="s">
        <v>8</v>
      </c>
      <c r="K225" t="s">
        <v>20</v>
      </c>
      <c r="L225">
        <v>0</v>
      </c>
      <c r="M225" t="s">
        <v>210</v>
      </c>
      <c r="N225" t="s">
        <v>721</v>
      </c>
      <c r="O225">
        <f>YEAR(P_L_Overall[[#This Row],[Value.dateMonth]])</f>
        <v>2023</v>
      </c>
      <c r="P225" t="str">
        <f>TEXT(P_L_Overall[[#This Row],[Value.dateMonth]],"mmm")</f>
        <v>Nov</v>
      </c>
    </row>
    <row r="226" spans="1:16" x14ac:dyDescent="0.3">
      <c r="A226" t="s">
        <v>769</v>
      </c>
      <c r="B226">
        <v>9452163</v>
      </c>
      <c r="C226" t="s">
        <v>72</v>
      </c>
      <c r="D226" t="s">
        <v>73</v>
      </c>
      <c r="E226" t="s">
        <v>14</v>
      </c>
      <c r="F226" t="s">
        <v>82</v>
      </c>
      <c r="G226" t="s">
        <v>83</v>
      </c>
      <c r="H226" t="s">
        <v>770</v>
      </c>
      <c r="I226" t="s">
        <v>778</v>
      </c>
      <c r="J226" t="s">
        <v>8</v>
      </c>
      <c r="K226" t="s">
        <v>23</v>
      </c>
      <c r="L226">
        <v>0</v>
      </c>
      <c r="M226" t="s">
        <v>235</v>
      </c>
      <c r="N226" t="s">
        <v>722</v>
      </c>
      <c r="O226">
        <f>YEAR(P_L_Overall[[#This Row],[Value.dateMonth]])</f>
        <v>2023</v>
      </c>
      <c r="P226" t="str">
        <f>TEXT(P_L_Overall[[#This Row],[Value.dateMonth]],"mmm")</f>
        <v>Nov</v>
      </c>
    </row>
    <row r="227" spans="1:16" x14ac:dyDescent="0.3">
      <c r="A227" t="s">
        <v>769</v>
      </c>
      <c r="B227">
        <v>9452164</v>
      </c>
      <c r="C227" t="s">
        <v>72</v>
      </c>
      <c r="D227" t="s">
        <v>73</v>
      </c>
      <c r="E227" t="s">
        <v>14</v>
      </c>
      <c r="F227" t="s">
        <v>86</v>
      </c>
      <c r="G227" t="s">
        <v>25</v>
      </c>
      <c r="H227" t="s">
        <v>770</v>
      </c>
      <c r="I227" t="s">
        <v>778</v>
      </c>
      <c r="J227" t="s">
        <v>8</v>
      </c>
      <c r="K227" t="s">
        <v>26</v>
      </c>
      <c r="L227">
        <v>0</v>
      </c>
      <c r="M227" t="s">
        <v>252</v>
      </c>
      <c r="N227" t="s">
        <v>730</v>
      </c>
      <c r="O227">
        <f>YEAR(P_L_Overall[[#This Row],[Value.dateMonth]])</f>
        <v>2023</v>
      </c>
      <c r="P227" t="str">
        <f>TEXT(P_L_Overall[[#This Row],[Value.dateMonth]],"mmm")</f>
        <v>Nov</v>
      </c>
    </row>
    <row r="228" spans="1:16" x14ac:dyDescent="0.3">
      <c r="A228" t="s">
        <v>769</v>
      </c>
      <c r="B228">
        <v>9452165</v>
      </c>
      <c r="C228" t="s">
        <v>72</v>
      </c>
      <c r="D228" t="s">
        <v>73</v>
      </c>
      <c r="E228" t="s">
        <v>14</v>
      </c>
      <c r="F228" t="s">
        <v>87</v>
      </c>
      <c r="G228" t="s">
        <v>27</v>
      </c>
      <c r="H228" t="s">
        <v>770</v>
      </c>
      <c r="I228" t="s">
        <v>778</v>
      </c>
      <c r="J228" t="s">
        <v>8</v>
      </c>
      <c r="K228" t="s">
        <v>28</v>
      </c>
      <c r="L228">
        <v>0</v>
      </c>
      <c r="M228" t="s">
        <v>278</v>
      </c>
      <c r="N228" t="s">
        <v>721</v>
      </c>
      <c r="O228">
        <f>YEAR(P_L_Overall[[#This Row],[Value.dateMonth]])</f>
        <v>2023</v>
      </c>
      <c r="P228" t="str">
        <f>TEXT(P_L_Overall[[#This Row],[Value.dateMonth]],"mmm")</f>
        <v>Nov</v>
      </c>
    </row>
    <row r="229" spans="1:16" x14ac:dyDescent="0.3">
      <c r="A229" t="s">
        <v>769</v>
      </c>
      <c r="B229">
        <v>9452166</v>
      </c>
      <c r="C229" t="s">
        <v>72</v>
      </c>
      <c r="D229" t="s">
        <v>73</v>
      </c>
      <c r="E229" t="s">
        <v>14</v>
      </c>
      <c r="F229" t="s">
        <v>88</v>
      </c>
      <c r="G229" t="s">
        <v>29</v>
      </c>
      <c r="H229" t="s">
        <v>770</v>
      </c>
      <c r="I229" t="s">
        <v>778</v>
      </c>
      <c r="J229" t="s">
        <v>8</v>
      </c>
      <c r="K229" t="s">
        <v>30</v>
      </c>
      <c r="L229">
        <v>123.75</v>
      </c>
      <c r="M229" t="s">
        <v>283</v>
      </c>
      <c r="N229" t="s">
        <v>723</v>
      </c>
      <c r="O229">
        <f>YEAR(P_L_Overall[[#This Row],[Value.dateMonth]])</f>
        <v>2023</v>
      </c>
      <c r="P229" t="str">
        <f>TEXT(P_L_Overall[[#This Row],[Value.dateMonth]],"mmm")</f>
        <v>Nov</v>
      </c>
    </row>
    <row r="230" spans="1:16" x14ac:dyDescent="0.3">
      <c r="A230" t="s">
        <v>769</v>
      </c>
      <c r="B230">
        <v>9452167</v>
      </c>
      <c r="C230" t="s">
        <v>72</v>
      </c>
      <c r="D230" t="s">
        <v>73</v>
      </c>
      <c r="E230" t="s">
        <v>14</v>
      </c>
      <c r="F230" t="s">
        <v>89</v>
      </c>
      <c r="G230" t="s">
        <v>33</v>
      </c>
      <c r="H230" t="s">
        <v>770</v>
      </c>
      <c r="I230" t="s">
        <v>778</v>
      </c>
      <c r="J230" t="s">
        <v>8</v>
      </c>
      <c r="K230" t="s">
        <v>34</v>
      </c>
      <c r="L230">
        <v>0</v>
      </c>
      <c r="M230" t="s">
        <v>314</v>
      </c>
      <c r="N230" t="s">
        <v>721</v>
      </c>
      <c r="O230">
        <f>YEAR(P_L_Overall[[#This Row],[Value.dateMonth]])</f>
        <v>2023</v>
      </c>
      <c r="P230" t="str">
        <f>TEXT(P_L_Overall[[#This Row],[Value.dateMonth]],"mmm")</f>
        <v>Nov</v>
      </c>
    </row>
    <row r="231" spans="1:16" x14ac:dyDescent="0.3">
      <c r="A231" t="s">
        <v>769</v>
      </c>
      <c r="B231">
        <v>9452168</v>
      </c>
      <c r="C231" t="s">
        <v>72</v>
      </c>
      <c r="D231" t="s">
        <v>73</v>
      </c>
      <c r="E231" t="s">
        <v>14</v>
      </c>
      <c r="F231" t="s">
        <v>90</v>
      </c>
      <c r="G231" t="s">
        <v>91</v>
      </c>
      <c r="H231" t="s">
        <v>770</v>
      </c>
      <c r="I231" t="s">
        <v>778</v>
      </c>
      <c r="J231" t="s">
        <v>8</v>
      </c>
      <c r="K231" t="s">
        <v>35</v>
      </c>
      <c r="L231">
        <v>0</v>
      </c>
      <c r="M231" t="s">
        <v>319</v>
      </c>
      <c r="N231" t="s">
        <v>721</v>
      </c>
      <c r="O231">
        <f>YEAR(P_L_Overall[[#This Row],[Value.dateMonth]])</f>
        <v>2023</v>
      </c>
      <c r="P231" t="str">
        <f>TEXT(P_L_Overall[[#This Row],[Value.dateMonth]],"mmm")</f>
        <v>Nov</v>
      </c>
    </row>
    <row r="232" spans="1:16" x14ac:dyDescent="0.3">
      <c r="A232" t="s">
        <v>769</v>
      </c>
      <c r="B232">
        <v>9452169</v>
      </c>
      <c r="C232" t="s">
        <v>72</v>
      </c>
      <c r="D232" t="s">
        <v>73</v>
      </c>
      <c r="E232" t="s">
        <v>14</v>
      </c>
      <c r="F232" t="s">
        <v>92</v>
      </c>
      <c r="G232" t="s">
        <v>36</v>
      </c>
      <c r="H232" t="s">
        <v>770</v>
      </c>
      <c r="I232" t="s">
        <v>778</v>
      </c>
      <c r="J232" t="s">
        <v>8</v>
      </c>
      <c r="K232" t="s">
        <v>37</v>
      </c>
      <c r="L232">
        <v>0</v>
      </c>
      <c r="M232" t="s">
        <v>371</v>
      </c>
      <c r="N232" t="s">
        <v>721</v>
      </c>
      <c r="O232">
        <f>YEAR(P_L_Overall[[#This Row],[Value.dateMonth]])</f>
        <v>2023</v>
      </c>
      <c r="P232" t="str">
        <f>TEXT(P_L_Overall[[#This Row],[Value.dateMonth]],"mmm")</f>
        <v>Nov</v>
      </c>
    </row>
    <row r="233" spans="1:16" x14ac:dyDescent="0.3">
      <c r="A233" t="s">
        <v>769</v>
      </c>
      <c r="B233">
        <v>9452170</v>
      </c>
      <c r="C233" t="s">
        <v>72</v>
      </c>
      <c r="D233" t="s">
        <v>73</v>
      </c>
      <c r="E233" t="s">
        <v>14</v>
      </c>
      <c r="F233" t="s">
        <v>93</v>
      </c>
      <c r="G233" t="s">
        <v>38</v>
      </c>
      <c r="H233" t="s">
        <v>770</v>
      </c>
      <c r="I233" t="s">
        <v>778</v>
      </c>
      <c r="J233" t="s">
        <v>8</v>
      </c>
      <c r="K233" t="s">
        <v>39</v>
      </c>
      <c r="L233">
        <v>0</v>
      </c>
      <c r="M233" t="s">
        <v>376</v>
      </c>
      <c r="N233" t="s">
        <v>721</v>
      </c>
      <c r="O233">
        <f>YEAR(P_L_Overall[[#This Row],[Value.dateMonth]])</f>
        <v>2023</v>
      </c>
      <c r="P233" t="str">
        <f>TEXT(P_L_Overall[[#This Row],[Value.dateMonth]],"mmm")</f>
        <v>Nov</v>
      </c>
    </row>
    <row r="234" spans="1:16" x14ac:dyDescent="0.3">
      <c r="A234" t="s">
        <v>769</v>
      </c>
      <c r="B234">
        <v>9452171</v>
      </c>
      <c r="C234" t="s">
        <v>72</v>
      </c>
      <c r="D234" t="s">
        <v>73</v>
      </c>
      <c r="E234" t="s">
        <v>6</v>
      </c>
      <c r="F234" t="s">
        <v>74</v>
      </c>
      <c r="G234" t="s">
        <v>7</v>
      </c>
      <c r="H234" t="s">
        <v>770</v>
      </c>
      <c r="I234" t="s">
        <v>774</v>
      </c>
      <c r="J234" t="s">
        <v>8</v>
      </c>
      <c r="K234" t="s">
        <v>9</v>
      </c>
      <c r="L234">
        <v>999.78</v>
      </c>
      <c r="M234" t="s">
        <v>153</v>
      </c>
      <c r="N234" t="s">
        <v>151</v>
      </c>
      <c r="O234">
        <f>YEAR(P_L_Overall[[#This Row],[Value.dateMonth]])</f>
        <v>2023</v>
      </c>
      <c r="P234" t="str">
        <f>TEXT(P_L_Overall[[#This Row],[Value.dateMonth]],"mmm")</f>
        <v>Nov</v>
      </c>
    </row>
    <row r="235" spans="1:16" x14ac:dyDescent="0.3">
      <c r="A235" t="s">
        <v>769</v>
      </c>
      <c r="B235">
        <v>9452172</v>
      </c>
      <c r="C235" t="s">
        <v>72</v>
      </c>
      <c r="D235" t="s">
        <v>73</v>
      </c>
      <c r="E235" t="s">
        <v>14</v>
      </c>
      <c r="F235" t="s">
        <v>11</v>
      </c>
      <c r="G235" t="s">
        <v>76</v>
      </c>
      <c r="H235" t="s">
        <v>770</v>
      </c>
      <c r="I235" t="s">
        <v>774</v>
      </c>
      <c r="J235" t="s">
        <v>8</v>
      </c>
      <c r="K235" t="s">
        <v>15</v>
      </c>
      <c r="L235">
        <v>0</v>
      </c>
      <c r="M235" t="s">
        <v>196</v>
      </c>
      <c r="N235" t="s">
        <v>722</v>
      </c>
      <c r="O235">
        <f>YEAR(P_L_Overall[[#This Row],[Value.dateMonth]])</f>
        <v>2023</v>
      </c>
      <c r="P235" t="str">
        <f>TEXT(P_L_Overall[[#This Row],[Value.dateMonth]],"mmm")</f>
        <v>Nov</v>
      </c>
    </row>
    <row r="236" spans="1:16" x14ac:dyDescent="0.3">
      <c r="A236" t="s">
        <v>769</v>
      </c>
      <c r="B236">
        <v>9452173</v>
      </c>
      <c r="C236" t="s">
        <v>72</v>
      </c>
      <c r="D236" t="s">
        <v>73</v>
      </c>
      <c r="E236" t="s">
        <v>14</v>
      </c>
      <c r="F236" t="s">
        <v>77</v>
      </c>
      <c r="G236" t="s">
        <v>78</v>
      </c>
      <c r="H236" t="s">
        <v>770</v>
      </c>
      <c r="I236" t="s">
        <v>774</v>
      </c>
      <c r="J236" t="s">
        <v>8</v>
      </c>
      <c r="K236" t="s">
        <v>79</v>
      </c>
      <c r="L236">
        <v>0</v>
      </c>
      <c r="M236" t="s">
        <v>201</v>
      </c>
      <c r="N236" t="s">
        <v>719</v>
      </c>
      <c r="O236">
        <f>YEAR(P_L_Overall[[#This Row],[Value.dateMonth]])</f>
        <v>2023</v>
      </c>
      <c r="P236" t="str">
        <f>TEXT(P_L_Overall[[#This Row],[Value.dateMonth]],"mmm")</f>
        <v>Nov</v>
      </c>
    </row>
    <row r="237" spans="1:16" x14ac:dyDescent="0.3">
      <c r="A237" t="s">
        <v>769</v>
      </c>
      <c r="B237">
        <v>9452174</v>
      </c>
      <c r="C237" t="s">
        <v>72</v>
      </c>
      <c r="D237" t="s">
        <v>73</v>
      </c>
      <c r="E237" t="s">
        <v>14</v>
      </c>
      <c r="F237" t="s">
        <v>80</v>
      </c>
      <c r="G237" t="s">
        <v>17</v>
      </c>
      <c r="H237" t="s">
        <v>770</v>
      </c>
      <c r="I237" t="s">
        <v>774</v>
      </c>
      <c r="J237" t="s">
        <v>8</v>
      </c>
      <c r="K237" t="s">
        <v>18</v>
      </c>
      <c r="L237">
        <v>0</v>
      </c>
      <c r="M237" t="s">
        <v>206</v>
      </c>
      <c r="N237" t="s">
        <v>720</v>
      </c>
      <c r="O237">
        <f>YEAR(P_L_Overall[[#This Row],[Value.dateMonth]])</f>
        <v>2023</v>
      </c>
      <c r="P237" t="str">
        <f>TEXT(P_L_Overall[[#This Row],[Value.dateMonth]],"mmm")</f>
        <v>Nov</v>
      </c>
    </row>
    <row r="238" spans="1:16" x14ac:dyDescent="0.3">
      <c r="A238" t="s">
        <v>769</v>
      </c>
      <c r="B238">
        <v>9452175</v>
      </c>
      <c r="C238" t="s">
        <v>72</v>
      </c>
      <c r="D238" t="s">
        <v>73</v>
      </c>
      <c r="E238" t="s">
        <v>14</v>
      </c>
      <c r="F238" t="s">
        <v>81</v>
      </c>
      <c r="G238" t="s">
        <v>19</v>
      </c>
      <c r="H238" t="s">
        <v>770</v>
      </c>
      <c r="I238" t="s">
        <v>774</v>
      </c>
      <c r="J238" t="s">
        <v>8</v>
      </c>
      <c r="K238" t="s">
        <v>20</v>
      </c>
      <c r="L238">
        <v>0</v>
      </c>
      <c r="M238" t="s">
        <v>210</v>
      </c>
      <c r="N238" t="s">
        <v>721</v>
      </c>
      <c r="O238">
        <f>YEAR(P_L_Overall[[#This Row],[Value.dateMonth]])</f>
        <v>2023</v>
      </c>
      <c r="P238" t="str">
        <f>TEXT(P_L_Overall[[#This Row],[Value.dateMonth]],"mmm")</f>
        <v>Nov</v>
      </c>
    </row>
    <row r="239" spans="1:16" x14ac:dyDescent="0.3">
      <c r="A239" t="s">
        <v>769</v>
      </c>
      <c r="B239">
        <v>9452176</v>
      </c>
      <c r="C239" t="s">
        <v>72</v>
      </c>
      <c r="D239" t="s">
        <v>73</v>
      </c>
      <c r="E239" t="s">
        <v>14</v>
      </c>
      <c r="F239" t="s">
        <v>82</v>
      </c>
      <c r="G239" t="s">
        <v>83</v>
      </c>
      <c r="H239" t="s">
        <v>770</v>
      </c>
      <c r="I239" t="s">
        <v>774</v>
      </c>
      <c r="J239" t="s">
        <v>8</v>
      </c>
      <c r="K239" t="s">
        <v>23</v>
      </c>
      <c r="L239">
        <v>0</v>
      </c>
      <c r="M239" t="s">
        <v>235</v>
      </c>
      <c r="N239" t="s">
        <v>722</v>
      </c>
      <c r="O239">
        <f>YEAR(P_L_Overall[[#This Row],[Value.dateMonth]])</f>
        <v>2023</v>
      </c>
      <c r="P239" t="str">
        <f>TEXT(P_L_Overall[[#This Row],[Value.dateMonth]],"mmm")</f>
        <v>Nov</v>
      </c>
    </row>
    <row r="240" spans="1:16" x14ac:dyDescent="0.3">
      <c r="A240" t="s">
        <v>769</v>
      </c>
      <c r="B240">
        <v>9452177</v>
      </c>
      <c r="C240" t="s">
        <v>72</v>
      </c>
      <c r="D240" t="s">
        <v>73</v>
      </c>
      <c r="E240" t="s">
        <v>14</v>
      </c>
      <c r="F240" t="s">
        <v>86</v>
      </c>
      <c r="G240" t="s">
        <v>25</v>
      </c>
      <c r="H240" t="s">
        <v>770</v>
      </c>
      <c r="I240" t="s">
        <v>774</v>
      </c>
      <c r="J240" t="s">
        <v>8</v>
      </c>
      <c r="K240" t="s">
        <v>26</v>
      </c>
      <c r="L240">
        <v>0</v>
      </c>
      <c r="M240" t="s">
        <v>252</v>
      </c>
      <c r="N240" t="s">
        <v>730</v>
      </c>
      <c r="O240">
        <f>YEAR(P_L_Overall[[#This Row],[Value.dateMonth]])</f>
        <v>2023</v>
      </c>
      <c r="P240" t="str">
        <f>TEXT(P_L_Overall[[#This Row],[Value.dateMonth]],"mmm")</f>
        <v>Nov</v>
      </c>
    </row>
    <row r="241" spans="1:16" x14ac:dyDescent="0.3">
      <c r="A241" t="s">
        <v>769</v>
      </c>
      <c r="B241">
        <v>9452178</v>
      </c>
      <c r="C241" t="s">
        <v>72</v>
      </c>
      <c r="D241" t="s">
        <v>73</v>
      </c>
      <c r="E241" t="s">
        <v>14</v>
      </c>
      <c r="F241" t="s">
        <v>87</v>
      </c>
      <c r="G241" t="s">
        <v>27</v>
      </c>
      <c r="H241" t="s">
        <v>770</v>
      </c>
      <c r="I241" t="s">
        <v>774</v>
      </c>
      <c r="J241" t="s">
        <v>8</v>
      </c>
      <c r="K241" t="s">
        <v>28</v>
      </c>
      <c r="L241">
        <v>0</v>
      </c>
      <c r="M241" t="s">
        <v>278</v>
      </c>
      <c r="N241" t="s">
        <v>721</v>
      </c>
      <c r="O241">
        <f>YEAR(P_L_Overall[[#This Row],[Value.dateMonth]])</f>
        <v>2023</v>
      </c>
      <c r="P241" t="str">
        <f>TEXT(P_L_Overall[[#This Row],[Value.dateMonth]],"mmm")</f>
        <v>Nov</v>
      </c>
    </row>
    <row r="242" spans="1:16" x14ac:dyDescent="0.3">
      <c r="A242" t="s">
        <v>769</v>
      </c>
      <c r="B242">
        <v>9452179</v>
      </c>
      <c r="C242" t="s">
        <v>72</v>
      </c>
      <c r="D242" t="s">
        <v>73</v>
      </c>
      <c r="E242" t="s">
        <v>14</v>
      </c>
      <c r="F242" t="s">
        <v>88</v>
      </c>
      <c r="G242" t="s">
        <v>29</v>
      </c>
      <c r="H242" t="s">
        <v>770</v>
      </c>
      <c r="I242" t="s">
        <v>774</v>
      </c>
      <c r="J242" t="s">
        <v>8</v>
      </c>
      <c r="K242" t="s">
        <v>30</v>
      </c>
      <c r="L242">
        <v>0</v>
      </c>
      <c r="M242" t="s">
        <v>283</v>
      </c>
      <c r="N242" t="s">
        <v>723</v>
      </c>
      <c r="O242">
        <f>YEAR(P_L_Overall[[#This Row],[Value.dateMonth]])</f>
        <v>2023</v>
      </c>
      <c r="P242" t="str">
        <f>TEXT(P_L_Overall[[#This Row],[Value.dateMonth]],"mmm")</f>
        <v>Nov</v>
      </c>
    </row>
    <row r="243" spans="1:16" x14ac:dyDescent="0.3">
      <c r="A243" t="s">
        <v>769</v>
      </c>
      <c r="B243">
        <v>9452180</v>
      </c>
      <c r="C243" t="s">
        <v>72</v>
      </c>
      <c r="D243" t="s">
        <v>73</v>
      </c>
      <c r="E243" t="s">
        <v>14</v>
      </c>
      <c r="F243" t="s">
        <v>89</v>
      </c>
      <c r="G243" t="s">
        <v>33</v>
      </c>
      <c r="H243" t="s">
        <v>770</v>
      </c>
      <c r="I243" t="s">
        <v>774</v>
      </c>
      <c r="J243" t="s">
        <v>8</v>
      </c>
      <c r="K243" t="s">
        <v>34</v>
      </c>
      <c r="L243">
        <v>0</v>
      </c>
      <c r="M243" t="s">
        <v>314</v>
      </c>
      <c r="N243" t="s">
        <v>721</v>
      </c>
      <c r="O243">
        <f>YEAR(P_L_Overall[[#This Row],[Value.dateMonth]])</f>
        <v>2023</v>
      </c>
      <c r="P243" t="str">
        <f>TEXT(P_L_Overall[[#This Row],[Value.dateMonth]],"mmm")</f>
        <v>Nov</v>
      </c>
    </row>
    <row r="244" spans="1:16" x14ac:dyDescent="0.3">
      <c r="A244" t="s">
        <v>769</v>
      </c>
      <c r="B244">
        <v>9452181</v>
      </c>
      <c r="C244" t="s">
        <v>72</v>
      </c>
      <c r="D244" t="s">
        <v>73</v>
      </c>
      <c r="E244" t="s">
        <v>14</v>
      </c>
      <c r="F244" t="s">
        <v>90</v>
      </c>
      <c r="G244" t="s">
        <v>91</v>
      </c>
      <c r="H244" t="s">
        <v>770</v>
      </c>
      <c r="I244" t="s">
        <v>774</v>
      </c>
      <c r="J244" t="s">
        <v>8</v>
      </c>
      <c r="K244" t="s">
        <v>35</v>
      </c>
      <c r="L244">
        <v>886.3</v>
      </c>
      <c r="M244" t="s">
        <v>319</v>
      </c>
      <c r="N244" t="s">
        <v>721</v>
      </c>
      <c r="O244">
        <f>YEAR(P_L_Overall[[#This Row],[Value.dateMonth]])</f>
        <v>2023</v>
      </c>
      <c r="P244" t="str">
        <f>TEXT(P_L_Overall[[#This Row],[Value.dateMonth]],"mmm")</f>
        <v>Nov</v>
      </c>
    </row>
    <row r="245" spans="1:16" x14ac:dyDescent="0.3">
      <c r="A245" t="s">
        <v>769</v>
      </c>
      <c r="B245">
        <v>9452182</v>
      </c>
      <c r="C245" t="s">
        <v>72</v>
      </c>
      <c r="D245" t="s">
        <v>73</v>
      </c>
      <c r="E245" t="s">
        <v>14</v>
      </c>
      <c r="F245" t="s">
        <v>92</v>
      </c>
      <c r="G245" t="s">
        <v>36</v>
      </c>
      <c r="H245" t="s">
        <v>770</v>
      </c>
      <c r="I245" t="s">
        <v>774</v>
      </c>
      <c r="J245" t="s">
        <v>8</v>
      </c>
      <c r="K245" t="s">
        <v>37</v>
      </c>
      <c r="L245">
        <v>0</v>
      </c>
      <c r="M245" t="s">
        <v>371</v>
      </c>
      <c r="N245" t="s">
        <v>721</v>
      </c>
      <c r="O245">
        <f>YEAR(P_L_Overall[[#This Row],[Value.dateMonth]])</f>
        <v>2023</v>
      </c>
      <c r="P245" t="str">
        <f>TEXT(P_L_Overall[[#This Row],[Value.dateMonth]],"mmm")</f>
        <v>Nov</v>
      </c>
    </row>
    <row r="246" spans="1:16" x14ac:dyDescent="0.3">
      <c r="A246" t="s">
        <v>769</v>
      </c>
      <c r="B246">
        <v>9452183</v>
      </c>
      <c r="C246" t="s">
        <v>72</v>
      </c>
      <c r="D246" t="s">
        <v>73</v>
      </c>
      <c r="E246" t="s">
        <v>14</v>
      </c>
      <c r="F246" t="s">
        <v>93</v>
      </c>
      <c r="G246" t="s">
        <v>38</v>
      </c>
      <c r="H246" t="s">
        <v>770</v>
      </c>
      <c r="I246" t="s">
        <v>774</v>
      </c>
      <c r="J246" t="s">
        <v>8</v>
      </c>
      <c r="K246" t="s">
        <v>39</v>
      </c>
      <c r="L246">
        <v>0</v>
      </c>
      <c r="M246" t="s">
        <v>376</v>
      </c>
      <c r="N246" t="s">
        <v>721</v>
      </c>
      <c r="O246">
        <f>YEAR(P_L_Overall[[#This Row],[Value.dateMonth]])</f>
        <v>2023</v>
      </c>
      <c r="P246" t="str">
        <f>TEXT(P_L_Overall[[#This Row],[Value.dateMonth]],"mmm")</f>
        <v>Nov</v>
      </c>
    </row>
    <row r="247" spans="1:16" x14ac:dyDescent="0.3">
      <c r="A247" t="s">
        <v>769</v>
      </c>
      <c r="B247">
        <v>9452184</v>
      </c>
      <c r="C247" t="s">
        <v>72</v>
      </c>
      <c r="D247" t="s">
        <v>73</v>
      </c>
      <c r="E247" t="s">
        <v>6</v>
      </c>
      <c r="F247" t="s">
        <v>74</v>
      </c>
      <c r="G247" t="s">
        <v>7</v>
      </c>
      <c r="H247" t="s">
        <v>770</v>
      </c>
      <c r="I247" t="s">
        <v>775</v>
      </c>
      <c r="J247" t="s">
        <v>8</v>
      </c>
      <c r="K247" t="s">
        <v>9</v>
      </c>
      <c r="L247">
        <v>1875</v>
      </c>
      <c r="M247" t="s">
        <v>153</v>
      </c>
      <c r="N247" t="s">
        <v>151</v>
      </c>
      <c r="O247">
        <f>YEAR(P_L_Overall[[#This Row],[Value.dateMonth]])</f>
        <v>2023</v>
      </c>
      <c r="P247" t="str">
        <f>TEXT(P_L_Overall[[#This Row],[Value.dateMonth]],"mmm")</f>
        <v>Nov</v>
      </c>
    </row>
    <row r="248" spans="1:16" x14ac:dyDescent="0.3">
      <c r="A248" t="s">
        <v>769</v>
      </c>
      <c r="B248">
        <v>9452185</v>
      </c>
      <c r="C248" t="s">
        <v>72</v>
      </c>
      <c r="D248" t="s">
        <v>73</v>
      </c>
      <c r="E248" t="s">
        <v>14</v>
      </c>
      <c r="F248" t="s">
        <v>11</v>
      </c>
      <c r="G248" t="s">
        <v>76</v>
      </c>
      <c r="H248" t="s">
        <v>770</v>
      </c>
      <c r="I248" t="s">
        <v>775</v>
      </c>
      <c r="J248" t="s">
        <v>8</v>
      </c>
      <c r="K248" t="s">
        <v>15</v>
      </c>
      <c r="L248">
        <v>0</v>
      </c>
      <c r="M248" t="s">
        <v>196</v>
      </c>
      <c r="N248" t="s">
        <v>722</v>
      </c>
      <c r="O248">
        <f>YEAR(P_L_Overall[[#This Row],[Value.dateMonth]])</f>
        <v>2023</v>
      </c>
      <c r="P248" t="str">
        <f>TEXT(P_L_Overall[[#This Row],[Value.dateMonth]],"mmm")</f>
        <v>Nov</v>
      </c>
    </row>
    <row r="249" spans="1:16" x14ac:dyDescent="0.3">
      <c r="A249" t="s">
        <v>769</v>
      </c>
      <c r="B249">
        <v>9452186</v>
      </c>
      <c r="C249" t="s">
        <v>72</v>
      </c>
      <c r="D249" t="s">
        <v>73</v>
      </c>
      <c r="E249" t="s">
        <v>14</v>
      </c>
      <c r="F249" t="s">
        <v>77</v>
      </c>
      <c r="G249" t="s">
        <v>78</v>
      </c>
      <c r="H249" t="s">
        <v>770</v>
      </c>
      <c r="I249" t="s">
        <v>775</v>
      </c>
      <c r="J249" t="s">
        <v>8</v>
      </c>
      <c r="K249" t="s">
        <v>79</v>
      </c>
      <c r="L249">
        <v>0</v>
      </c>
      <c r="M249" t="s">
        <v>201</v>
      </c>
      <c r="N249" t="s">
        <v>719</v>
      </c>
      <c r="O249">
        <f>YEAR(P_L_Overall[[#This Row],[Value.dateMonth]])</f>
        <v>2023</v>
      </c>
      <c r="P249" t="str">
        <f>TEXT(P_L_Overall[[#This Row],[Value.dateMonth]],"mmm")</f>
        <v>Nov</v>
      </c>
    </row>
    <row r="250" spans="1:16" x14ac:dyDescent="0.3">
      <c r="A250" t="s">
        <v>769</v>
      </c>
      <c r="B250">
        <v>9452187</v>
      </c>
      <c r="C250" t="s">
        <v>72</v>
      </c>
      <c r="D250" t="s">
        <v>73</v>
      </c>
      <c r="E250" t="s">
        <v>14</v>
      </c>
      <c r="F250" t="s">
        <v>80</v>
      </c>
      <c r="G250" t="s">
        <v>17</v>
      </c>
      <c r="H250" t="s">
        <v>770</v>
      </c>
      <c r="I250" t="s">
        <v>775</v>
      </c>
      <c r="J250" t="s">
        <v>8</v>
      </c>
      <c r="K250" t="s">
        <v>18</v>
      </c>
      <c r="L250">
        <v>0</v>
      </c>
      <c r="M250" t="s">
        <v>206</v>
      </c>
      <c r="N250" t="s">
        <v>720</v>
      </c>
      <c r="O250">
        <f>YEAR(P_L_Overall[[#This Row],[Value.dateMonth]])</f>
        <v>2023</v>
      </c>
      <c r="P250" t="str">
        <f>TEXT(P_L_Overall[[#This Row],[Value.dateMonth]],"mmm")</f>
        <v>Nov</v>
      </c>
    </row>
    <row r="251" spans="1:16" x14ac:dyDescent="0.3">
      <c r="A251" t="s">
        <v>769</v>
      </c>
      <c r="B251">
        <v>9452188</v>
      </c>
      <c r="C251" t="s">
        <v>72</v>
      </c>
      <c r="D251" t="s">
        <v>73</v>
      </c>
      <c r="E251" t="s">
        <v>14</v>
      </c>
      <c r="F251" t="s">
        <v>81</v>
      </c>
      <c r="G251" t="s">
        <v>19</v>
      </c>
      <c r="H251" t="s">
        <v>770</v>
      </c>
      <c r="I251" t="s">
        <v>775</v>
      </c>
      <c r="J251" t="s">
        <v>8</v>
      </c>
      <c r="K251" t="s">
        <v>20</v>
      </c>
      <c r="L251">
        <v>0</v>
      </c>
      <c r="M251" t="s">
        <v>210</v>
      </c>
      <c r="N251" t="s">
        <v>721</v>
      </c>
      <c r="O251">
        <f>YEAR(P_L_Overall[[#This Row],[Value.dateMonth]])</f>
        <v>2023</v>
      </c>
      <c r="P251" t="str">
        <f>TEXT(P_L_Overall[[#This Row],[Value.dateMonth]],"mmm")</f>
        <v>Nov</v>
      </c>
    </row>
    <row r="252" spans="1:16" x14ac:dyDescent="0.3">
      <c r="A252" t="s">
        <v>769</v>
      </c>
      <c r="B252">
        <v>9452189</v>
      </c>
      <c r="C252" t="s">
        <v>72</v>
      </c>
      <c r="D252" t="s">
        <v>73</v>
      </c>
      <c r="E252" t="s">
        <v>14</v>
      </c>
      <c r="F252" t="s">
        <v>82</v>
      </c>
      <c r="G252" t="s">
        <v>83</v>
      </c>
      <c r="H252" t="s">
        <v>770</v>
      </c>
      <c r="I252" t="s">
        <v>775</v>
      </c>
      <c r="J252" t="s">
        <v>8</v>
      </c>
      <c r="K252" t="s">
        <v>23</v>
      </c>
      <c r="L252">
        <v>0</v>
      </c>
      <c r="M252" t="s">
        <v>235</v>
      </c>
      <c r="N252" t="s">
        <v>722</v>
      </c>
      <c r="O252">
        <f>YEAR(P_L_Overall[[#This Row],[Value.dateMonth]])</f>
        <v>2023</v>
      </c>
      <c r="P252" t="str">
        <f>TEXT(P_L_Overall[[#This Row],[Value.dateMonth]],"mmm")</f>
        <v>Nov</v>
      </c>
    </row>
    <row r="253" spans="1:16" x14ac:dyDescent="0.3">
      <c r="A253" t="s">
        <v>769</v>
      </c>
      <c r="B253">
        <v>9452190</v>
      </c>
      <c r="C253" t="s">
        <v>72</v>
      </c>
      <c r="D253" t="s">
        <v>73</v>
      </c>
      <c r="E253" t="s">
        <v>14</v>
      </c>
      <c r="F253" t="s">
        <v>86</v>
      </c>
      <c r="G253" t="s">
        <v>25</v>
      </c>
      <c r="H253" t="s">
        <v>770</v>
      </c>
      <c r="I253" t="s">
        <v>775</v>
      </c>
      <c r="J253" t="s">
        <v>8</v>
      </c>
      <c r="K253" t="s">
        <v>26</v>
      </c>
      <c r="L253">
        <v>0</v>
      </c>
      <c r="M253" t="s">
        <v>252</v>
      </c>
      <c r="N253" t="s">
        <v>730</v>
      </c>
      <c r="O253">
        <f>YEAR(P_L_Overall[[#This Row],[Value.dateMonth]])</f>
        <v>2023</v>
      </c>
      <c r="P253" t="str">
        <f>TEXT(P_L_Overall[[#This Row],[Value.dateMonth]],"mmm")</f>
        <v>Nov</v>
      </c>
    </row>
    <row r="254" spans="1:16" x14ac:dyDescent="0.3">
      <c r="A254" t="s">
        <v>769</v>
      </c>
      <c r="B254">
        <v>9452191</v>
      </c>
      <c r="C254" t="s">
        <v>72</v>
      </c>
      <c r="D254" t="s">
        <v>73</v>
      </c>
      <c r="E254" t="s">
        <v>14</v>
      </c>
      <c r="F254" t="s">
        <v>87</v>
      </c>
      <c r="G254" t="s">
        <v>27</v>
      </c>
      <c r="H254" t="s">
        <v>770</v>
      </c>
      <c r="I254" t="s">
        <v>775</v>
      </c>
      <c r="J254" t="s">
        <v>8</v>
      </c>
      <c r="K254" t="s">
        <v>28</v>
      </c>
      <c r="L254">
        <v>0</v>
      </c>
      <c r="M254" t="s">
        <v>278</v>
      </c>
      <c r="N254" t="s">
        <v>721</v>
      </c>
      <c r="O254">
        <f>YEAR(P_L_Overall[[#This Row],[Value.dateMonth]])</f>
        <v>2023</v>
      </c>
      <c r="P254" t="str">
        <f>TEXT(P_L_Overall[[#This Row],[Value.dateMonth]],"mmm")</f>
        <v>Nov</v>
      </c>
    </row>
    <row r="255" spans="1:16" x14ac:dyDescent="0.3">
      <c r="A255" t="s">
        <v>769</v>
      </c>
      <c r="B255">
        <v>9452192</v>
      </c>
      <c r="C255" t="s">
        <v>72</v>
      </c>
      <c r="D255" t="s">
        <v>73</v>
      </c>
      <c r="E255" t="s">
        <v>14</v>
      </c>
      <c r="F255" t="s">
        <v>88</v>
      </c>
      <c r="G255" t="s">
        <v>29</v>
      </c>
      <c r="H255" t="s">
        <v>770</v>
      </c>
      <c r="I255" t="s">
        <v>775</v>
      </c>
      <c r="J255" t="s">
        <v>8</v>
      </c>
      <c r="K255" t="s">
        <v>30</v>
      </c>
      <c r="L255">
        <v>0</v>
      </c>
      <c r="M255" t="s">
        <v>283</v>
      </c>
      <c r="N255" t="s">
        <v>723</v>
      </c>
      <c r="O255">
        <f>YEAR(P_L_Overall[[#This Row],[Value.dateMonth]])</f>
        <v>2023</v>
      </c>
      <c r="P255" t="str">
        <f>TEXT(P_L_Overall[[#This Row],[Value.dateMonth]],"mmm")</f>
        <v>Nov</v>
      </c>
    </row>
    <row r="256" spans="1:16" x14ac:dyDescent="0.3">
      <c r="A256" t="s">
        <v>769</v>
      </c>
      <c r="B256">
        <v>9452193</v>
      </c>
      <c r="C256" t="s">
        <v>72</v>
      </c>
      <c r="D256" t="s">
        <v>73</v>
      </c>
      <c r="E256" t="s">
        <v>14</v>
      </c>
      <c r="F256" t="s">
        <v>89</v>
      </c>
      <c r="G256" t="s">
        <v>33</v>
      </c>
      <c r="H256" t="s">
        <v>770</v>
      </c>
      <c r="I256" t="s">
        <v>775</v>
      </c>
      <c r="J256" t="s">
        <v>8</v>
      </c>
      <c r="K256" t="s">
        <v>34</v>
      </c>
      <c r="L256">
        <v>0</v>
      </c>
      <c r="M256" t="s">
        <v>314</v>
      </c>
      <c r="N256" t="s">
        <v>721</v>
      </c>
      <c r="O256">
        <f>YEAR(P_L_Overall[[#This Row],[Value.dateMonth]])</f>
        <v>2023</v>
      </c>
      <c r="P256" t="str">
        <f>TEXT(P_L_Overall[[#This Row],[Value.dateMonth]],"mmm")</f>
        <v>Nov</v>
      </c>
    </row>
    <row r="257" spans="1:16" x14ac:dyDescent="0.3">
      <c r="A257" t="s">
        <v>769</v>
      </c>
      <c r="B257">
        <v>9452194</v>
      </c>
      <c r="C257" t="s">
        <v>72</v>
      </c>
      <c r="D257" t="s">
        <v>73</v>
      </c>
      <c r="E257" t="s">
        <v>14</v>
      </c>
      <c r="F257" t="s">
        <v>90</v>
      </c>
      <c r="G257" t="s">
        <v>91</v>
      </c>
      <c r="H257" t="s">
        <v>770</v>
      </c>
      <c r="I257" t="s">
        <v>775</v>
      </c>
      <c r="J257" t="s">
        <v>8</v>
      </c>
      <c r="K257" t="s">
        <v>35</v>
      </c>
      <c r="L257">
        <v>0</v>
      </c>
      <c r="M257" t="s">
        <v>319</v>
      </c>
      <c r="N257" t="s">
        <v>721</v>
      </c>
      <c r="O257">
        <f>YEAR(P_L_Overall[[#This Row],[Value.dateMonth]])</f>
        <v>2023</v>
      </c>
      <c r="P257" t="str">
        <f>TEXT(P_L_Overall[[#This Row],[Value.dateMonth]],"mmm")</f>
        <v>Nov</v>
      </c>
    </row>
    <row r="258" spans="1:16" x14ac:dyDescent="0.3">
      <c r="A258" t="s">
        <v>769</v>
      </c>
      <c r="B258">
        <v>9452195</v>
      </c>
      <c r="C258" t="s">
        <v>72</v>
      </c>
      <c r="D258" t="s">
        <v>73</v>
      </c>
      <c r="E258" t="s">
        <v>14</v>
      </c>
      <c r="F258" t="s">
        <v>92</v>
      </c>
      <c r="G258" t="s">
        <v>36</v>
      </c>
      <c r="H258" t="s">
        <v>770</v>
      </c>
      <c r="I258" t="s">
        <v>775</v>
      </c>
      <c r="J258" t="s">
        <v>8</v>
      </c>
      <c r="K258" t="s">
        <v>37</v>
      </c>
      <c r="L258">
        <v>0</v>
      </c>
      <c r="M258" t="s">
        <v>371</v>
      </c>
      <c r="N258" t="s">
        <v>721</v>
      </c>
      <c r="O258">
        <f>YEAR(P_L_Overall[[#This Row],[Value.dateMonth]])</f>
        <v>2023</v>
      </c>
      <c r="P258" t="str">
        <f>TEXT(P_L_Overall[[#This Row],[Value.dateMonth]],"mmm")</f>
        <v>Nov</v>
      </c>
    </row>
    <row r="259" spans="1:16" x14ac:dyDescent="0.3">
      <c r="A259" t="s">
        <v>769</v>
      </c>
      <c r="B259">
        <v>9452196</v>
      </c>
      <c r="C259" t="s">
        <v>72</v>
      </c>
      <c r="D259" t="s">
        <v>73</v>
      </c>
      <c r="E259" t="s">
        <v>14</v>
      </c>
      <c r="F259" t="s">
        <v>93</v>
      </c>
      <c r="G259" t="s">
        <v>38</v>
      </c>
      <c r="H259" t="s">
        <v>770</v>
      </c>
      <c r="I259" t="s">
        <v>775</v>
      </c>
      <c r="J259" t="s">
        <v>8</v>
      </c>
      <c r="K259" t="s">
        <v>39</v>
      </c>
      <c r="L259">
        <v>0</v>
      </c>
      <c r="M259" t="s">
        <v>376</v>
      </c>
      <c r="N259" t="s">
        <v>721</v>
      </c>
      <c r="O259">
        <f>YEAR(P_L_Overall[[#This Row],[Value.dateMonth]])</f>
        <v>2023</v>
      </c>
      <c r="P259" t="str">
        <f>TEXT(P_L_Overall[[#This Row],[Value.dateMonth]],"mmm")</f>
        <v>Nov</v>
      </c>
    </row>
    <row r="260" spans="1:16" x14ac:dyDescent="0.3">
      <c r="A260" t="s">
        <v>769</v>
      </c>
      <c r="B260">
        <v>9452197</v>
      </c>
      <c r="C260" t="s">
        <v>72</v>
      </c>
      <c r="D260" t="s">
        <v>73</v>
      </c>
      <c r="E260" t="s">
        <v>6</v>
      </c>
      <c r="F260" t="s">
        <v>74</v>
      </c>
      <c r="G260" t="s">
        <v>7</v>
      </c>
      <c r="H260" t="s">
        <v>770</v>
      </c>
      <c r="I260" t="s">
        <v>776</v>
      </c>
      <c r="J260" t="s">
        <v>8</v>
      </c>
      <c r="K260" t="s">
        <v>9</v>
      </c>
      <c r="L260">
        <v>416.67</v>
      </c>
      <c r="M260" t="s">
        <v>153</v>
      </c>
      <c r="N260" t="s">
        <v>151</v>
      </c>
      <c r="O260">
        <f>YEAR(P_L_Overall[[#This Row],[Value.dateMonth]])</f>
        <v>2023</v>
      </c>
      <c r="P260" t="str">
        <f>TEXT(P_L_Overall[[#This Row],[Value.dateMonth]],"mmm")</f>
        <v>Nov</v>
      </c>
    </row>
    <row r="261" spans="1:16" x14ac:dyDescent="0.3">
      <c r="A261" t="s">
        <v>769</v>
      </c>
      <c r="B261">
        <v>9452198</v>
      </c>
      <c r="C261" t="s">
        <v>72</v>
      </c>
      <c r="D261" t="s">
        <v>73</v>
      </c>
      <c r="E261" t="s">
        <v>14</v>
      </c>
      <c r="F261" t="s">
        <v>11</v>
      </c>
      <c r="G261" t="s">
        <v>76</v>
      </c>
      <c r="H261" t="s">
        <v>770</v>
      </c>
      <c r="I261" t="s">
        <v>776</v>
      </c>
      <c r="J261" t="s">
        <v>8</v>
      </c>
      <c r="K261" t="s">
        <v>15</v>
      </c>
      <c r="L261">
        <v>0</v>
      </c>
      <c r="M261" t="s">
        <v>196</v>
      </c>
      <c r="N261" t="s">
        <v>722</v>
      </c>
      <c r="O261">
        <f>YEAR(P_L_Overall[[#This Row],[Value.dateMonth]])</f>
        <v>2023</v>
      </c>
      <c r="P261" t="str">
        <f>TEXT(P_L_Overall[[#This Row],[Value.dateMonth]],"mmm")</f>
        <v>Nov</v>
      </c>
    </row>
    <row r="262" spans="1:16" x14ac:dyDescent="0.3">
      <c r="A262" t="s">
        <v>769</v>
      </c>
      <c r="B262">
        <v>9452199</v>
      </c>
      <c r="C262" t="s">
        <v>72</v>
      </c>
      <c r="D262" t="s">
        <v>73</v>
      </c>
      <c r="E262" t="s">
        <v>14</v>
      </c>
      <c r="F262" t="s">
        <v>77</v>
      </c>
      <c r="G262" t="s">
        <v>78</v>
      </c>
      <c r="H262" t="s">
        <v>770</v>
      </c>
      <c r="I262" t="s">
        <v>776</v>
      </c>
      <c r="J262" t="s">
        <v>8</v>
      </c>
      <c r="K262" t="s">
        <v>79</v>
      </c>
      <c r="L262">
        <v>46.96</v>
      </c>
      <c r="M262" t="s">
        <v>201</v>
      </c>
      <c r="N262" t="s">
        <v>719</v>
      </c>
      <c r="O262">
        <f>YEAR(P_L_Overall[[#This Row],[Value.dateMonth]])</f>
        <v>2023</v>
      </c>
      <c r="P262" t="str">
        <f>TEXT(P_L_Overall[[#This Row],[Value.dateMonth]],"mmm")</f>
        <v>Nov</v>
      </c>
    </row>
    <row r="263" spans="1:16" x14ac:dyDescent="0.3">
      <c r="A263" t="s">
        <v>769</v>
      </c>
      <c r="B263">
        <v>9452200</v>
      </c>
      <c r="C263" t="s">
        <v>72</v>
      </c>
      <c r="D263" t="s">
        <v>73</v>
      </c>
      <c r="E263" t="s">
        <v>14</v>
      </c>
      <c r="F263" t="s">
        <v>80</v>
      </c>
      <c r="G263" t="s">
        <v>17</v>
      </c>
      <c r="H263" t="s">
        <v>770</v>
      </c>
      <c r="I263" t="s">
        <v>776</v>
      </c>
      <c r="J263" t="s">
        <v>8</v>
      </c>
      <c r="K263" t="s">
        <v>18</v>
      </c>
      <c r="L263">
        <v>15</v>
      </c>
      <c r="M263" t="s">
        <v>206</v>
      </c>
      <c r="N263" t="s">
        <v>720</v>
      </c>
      <c r="O263">
        <f>YEAR(P_L_Overall[[#This Row],[Value.dateMonth]])</f>
        <v>2023</v>
      </c>
      <c r="P263" t="str">
        <f>TEXT(P_L_Overall[[#This Row],[Value.dateMonth]],"mmm")</f>
        <v>Nov</v>
      </c>
    </row>
    <row r="264" spans="1:16" x14ac:dyDescent="0.3">
      <c r="A264" t="s">
        <v>769</v>
      </c>
      <c r="B264">
        <v>9452201</v>
      </c>
      <c r="C264" t="s">
        <v>72</v>
      </c>
      <c r="D264" t="s">
        <v>73</v>
      </c>
      <c r="E264" t="s">
        <v>14</v>
      </c>
      <c r="F264" t="s">
        <v>81</v>
      </c>
      <c r="G264" t="s">
        <v>19</v>
      </c>
      <c r="H264" t="s">
        <v>770</v>
      </c>
      <c r="I264" t="s">
        <v>776</v>
      </c>
      <c r="J264" t="s">
        <v>8</v>
      </c>
      <c r="K264" t="s">
        <v>20</v>
      </c>
      <c r="L264">
        <v>99.23</v>
      </c>
      <c r="M264" t="s">
        <v>210</v>
      </c>
      <c r="N264" t="s">
        <v>721</v>
      </c>
      <c r="O264">
        <f>YEAR(P_L_Overall[[#This Row],[Value.dateMonth]])</f>
        <v>2023</v>
      </c>
      <c r="P264" t="str">
        <f>TEXT(P_L_Overall[[#This Row],[Value.dateMonth]],"mmm")</f>
        <v>Nov</v>
      </c>
    </row>
    <row r="265" spans="1:16" x14ac:dyDescent="0.3">
      <c r="A265" t="s">
        <v>769</v>
      </c>
      <c r="B265">
        <v>9452202</v>
      </c>
      <c r="C265" t="s">
        <v>72</v>
      </c>
      <c r="D265" t="s">
        <v>73</v>
      </c>
      <c r="E265" t="s">
        <v>14</v>
      </c>
      <c r="F265" t="s">
        <v>82</v>
      </c>
      <c r="G265" t="s">
        <v>83</v>
      </c>
      <c r="H265" t="s">
        <v>770</v>
      </c>
      <c r="I265" t="s">
        <v>776</v>
      </c>
      <c r="J265" t="s">
        <v>8</v>
      </c>
      <c r="K265" t="s">
        <v>23</v>
      </c>
      <c r="L265">
        <v>13.33</v>
      </c>
      <c r="M265" t="s">
        <v>235</v>
      </c>
      <c r="N265" t="s">
        <v>722</v>
      </c>
      <c r="O265">
        <f>YEAR(P_L_Overall[[#This Row],[Value.dateMonth]])</f>
        <v>2023</v>
      </c>
      <c r="P265" t="str">
        <f>TEXT(P_L_Overall[[#This Row],[Value.dateMonth]],"mmm")</f>
        <v>Nov</v>
      </c>
    </row>
    <row r="266" spans="1:16" x14ac:dyDescent="0.3">
      <c r="A266" t="s">
        <v>769</v>
      </c>
      <c r="B266">
        <v>9452203</v>
      </c>
      <c r="C266" t="s">
        <v>72</v>
      </c>
      <c r="D266" t="s">
        <v>73</v>
      </c>
      <c r="E266" t="s">
        <v>14</v>
      </c>
      <c r="F266" t="s">
        <v>86</v>
      </c>
      <c r="G266" t="s">
        <v>25</v>
      </c>
      <c r="H266" t="s">
        <v>770</v>
      </c>
      <c r="I266" t="s">
        <v>776</v>
      </c>
      <c r="J266" t="s">
        <v>8</v>
      </c>
      <c r="K266" t="s">
        <v>26</v>
      </c>
      <c r="L266">
        <v>70.09</v>
      </c>
      <c r="M266" t="s">
        <v>252</v>
      </c>
      <c r="N266" t="s">
        <v>730</v>
      </c>
      <c r="O266">
        <f>YEAR(P_L_Overall[[#This Row],[Value.dateMonth]])</f>
        <v>2023</v>
      </c>
      <c r="P266" t="str">
        <f>TEXT(P_L_Overall[[#This Row],[Value.dateMonth]],"mmm")</f>
        <v>Nov</v>
      </c>
    </row>
    <row r="267" spans="1:16" x14ac:dyDescent="0.3">
      <c r="A267" t="s">
        <v>769</v>
      </c>
      <c r="B267">
        <v>9452204</v>
      </c>
      <c r="C267" t="s">
        <v>72</v>
      </c>
      <c r="D267" t="s">
        <v>73</v>
      </c>
      <c r="E267" t="s">
        <v>14</v>
      </c>
      <c r="F267" t="s">
        <v>87</v>
      </c>
      <c r="G267" t="s">
        <v>27</v>
      </c>
      <c r="H267" t="s">
        <v>770</v>
      </c>
      <c r="I267" t="s">
        <v>776</v>
      </c>
      <c r="J267" t="s">
        <v>8</v>
      </c>
      <c r="K267" t="s">
        <v>28</v>
      </c>
      <c r="L267">
        <v>129.38</v>
      </c>
      <c r="M267" t="s">
        <v>278</v>
      </c>
      <c r="N267" t="s">
        <v>721</v>
      </c>
      <c r="O267">
        <f>YEAR(P_L_Overall[[#This Row],[Value.dateMonth]])</f>
        <v>2023</v>
      </c>
      <c r="P267" t="str">
        <f>TEXT(P_L_Overall[[#This Row],[Value.dateMonth]],"mmm")</f>
        <v>Nov</v>
      </c>
    </row>
    <row r="268" spans="1:16" x14ac:dyDescent="0.3">
      <c r="A268" t="s">
        <v>769</v>
      </c>
      <c r="B268">
        <v>9452205</v>
      </c>
      <c r="C268" t="s">
        <v>72</v>
      </c>
      <c r="D268" t="s">
        <v>73</v>
      </c>
      <c r="E268" t="s">
        <v>14</v>
      </c>
      <c r="F268" t="s">
        <v>88</v>
      </c>
      <c r="G268" t="s">
        <v>29</v>
      </c>
      <c r="H268" t="s">
        <v>770</v>
      </c>
      <c r="I268" t="s">
        <v>776</v>
      </c>
      <c r="J268" t="s">
        <v>8</v>
      </c>
      <c r="K268" t="s">
        <v>30</v>
      </c>
      <c r="L268">
        <v>59</v>
      </c>
      <c r="M268" t="s">
        <v>283</v>
      </c>
      <c r="N268" t="s">
        <v>723</v>
      </c>
      <c r="O268">
        <f>YEAR(P_L_Overall[[#This Row],[Value.dateMonth]])</f>
        <v>2023</v>
      </c>
      <c r="P268" t="str">
        <f>TEXT(P_L_Overall[[#This Row],[Value.dateMonth]],"mmm")</f>
        <v>Nov</v>
      </c>
    </row>
    <row r="269" spans="1:16" x14ac:dyDescent="0.3">
      <c r="A269" t="s">
        <v>769</v>
      </c>
      <c r="B269">
        <v>9452206</v>
      </c>
      <c r="C269" t="s">
        <v>72</v>
      </c>
      <c r="D269" t="s">
        <v>73</v>
      </c>
      <c r="E269" t="s">
        <v>14</v>
      </c>
      <c r="F269" t="s">
        <v>89</v>
      </c>
      <c r="G269" t="s">
        <v>33</v>
      </c>
      <c r="H269" t="s">
        <v>770</v>
      </c>
      <c r="I269" t="s">
        <v>776</v>
      </c>
      <c r="J269" t="s">
        <v>8</v>
      </c>
      <c r="K269" t="s">
        <v>34</v>
      </c>
      <c r="L269">
        <v>1968.76</v>
      </c>
      <c r="M269" t="s">
        <v>314</v>
      </c>
      <c r="N269" t="s">
        <v>721</v>
      </c>
      <c r="O269">
        <f>YEAR(P_L_Overall[[#This Row],[Value.dateMonth]])</f>
        <v>2023</v>
      </c>
      <c r="P269" t="str">
        <f>TEXT(P_L_Overall[[#This Row],[Value.dateMonth]],"mmm")</f>
        <v>Nov</v>
      </c>
    </row>
    <row r="270" spans="1:16" x14ac:dyDescent="0.3">
      <c r="A270" t="s">
        <v>769</v>
      </c>
      <c r="B270">
        <v>9452207</v>
      </c>
      <c r="C270" t="s">
        <v>72</v>
      </c>
      <c r="D270" t="s">
        <v>73</v>
      </c>
      <c r="E270" t="s">
        <v>14</v>
      </c>
      <c r="F270" t="s">
        <v>90</v>
      </c>
      <c r="G270" t="s">
        <v>91</v>
      </c>
      <c r="H270" t="s">
        <v>770</v>
      </c>
      <c r="I270" t="s">
        <v>776</v>
      </c>
      <c r="J270" t="s">
        <v>8</v>
      </c>
      <c r="K270" t="s">
        <v>35</v>
      </c>
      <c r="L270">
        <v>0</v>
      </c>
      <c r="M270" t="s">
        <v>319</v>
      </c>
      <c r="N270" t="s">
        <v>721</v>
      </c>
      <c r="O270">
        <f>YEAR(P_L_Overall[[#This Row],[Value.dateMonth]])</f>
        <v>2023</v>
      </c>
      <c r="P270" t="str">
        <f>TEXT(P_L_Overall[[#This Row],[Value.dateMonth]],"mmm")</f>
        <v>Nov</v>
      </c>
    </row>
    <row r="271" spans="1:16" x14ac:dyDescent="0.3">
      <c r="A271" t="s">
        <v>769</v>
      </c>
      <c r="B271">
        <v>9452208</v>
      </c>
      <c r="C271" t="s">
        <v>72</v>
      </c>
      <c r="D271" t="s">
        <v>73</v>
      </c>
      <c r="E271" t="s">
        <v>14</v>
      </c>
      <c r="F271" t="s">
        <v>92</v>
      </c>
      <c r="G271" t="s">
        <v>36</v>
      </c>
      <c r="H271" t="s">
        <v>770</v>
      </c>
      <c r="I271" t="s">
        <v>776</v>
      </c>
      <c r="J271" t="s">
        <v>8</v>
      </c>
      <c r="K271" t="s">
        <v>37</v>
      </c>
      <c r="L271">
        <v>1219.9000000000001</v>
      </c>
      <c r="M271" t="s">
        <v>371</v>
      </c>
      <c r="N271" t="s">
        <v>721</v>
      </c>
      <c r="O271">
        <f>YEAR(P_L_Overall[[#This Row],[Value.dateMonth]])</f>
        <v>2023</v>
      </c>
      <c r="P271" t="str">
        <f>TEXT(P_L_Overall[[#This Row],[Value.dateMonth]],"mmm")</f>
        <v>Nov</v>
      </c>
    </row>
    <row r="272" spans="1:16" x14ac:dyDescent="0.3">
      <c r="A272" t="s">
        <v>769</v>
      </c>
      <c r="B272">
        <v>9452209</v>
      </c>
      <c r="C272" t="s">
        <v>72</v>
      </c>
      <c r="D272" t="s">
        <v>73</v>
      </c>
      <c r="E272" t="s">
        <v>14</v>
      </c>
      <c r="F272" t="s">
        <v>93</v>
      </c>
      <c r="G272" t="s">
        <v>38</v>
      </c>
      <c r="H272" t="s">
        <v>770</v>
      </c>
      <c r="I272" t="s">
        <v>776</v>
      </c>
      <c r="J272" t="s">
        <v>8</v>
      </c>
      <c r="K272" t="s">
        <v>39</v>
      </c>
      <c r="L272">
        <v>39.020000000000003</v>
      </c>
      <c r="M272" t="s">
        <v>376</v>
      </c>
      <c r="N272" t="s">
        <v>721</v>
      </c>
      <c r="O272">
        <f>YEAR(P_L_Overall[[#This Row],[Value.dateMonth]])</f>
        <v>2023</v>
      </c>
      <c r="P272" t="str">
        <f>TEXT(P_L_Overall[[#This Row],[Value.dateMonth]],"mmm")</f>
        <v>Nov</v>
      </c>
    </row>
    <row r="273" spans="1:16" x14ac:dyDescent="0.3">
      <c r="A273" t="s">
        <v>769</v>
      </c>
      <c r="B273">
        <v>9452210</v>
      </c>
      <c r="C273" t="s">
        <v>72</v>
      </c>
      <c r="D273" t="s">
        <v>73</v>
      </c>
      <c r="E273" t="s">
        <v>6</v>
      </c>
      <c r="F273" t="s">
        <v>74</v>
      </c>
      <c r="G273" t="s">
        <v>7</v>
      </c>
      <c r="H273" t="s">
        <v>770</v>
      </c>
      <c r="I273" t="s">
        <v>771</v>
      </c>
      <c r="J273" t="s">
        <v>8</v>
      </c>
      <c r="K273" t="s">
        <v>9</v>
      </c>
      <c r="L273">
        <v>3291.45</v>
      </c>
      <c r="M273" t="s">
        <v>153</v>
      </c>
      <c r="N273" t="s">
        <v>151</v>
      </c>
      <c r="O273">
        <f>YEAR(P_L_Overall[[#This Row],[Value.dateMonth]])</f>
        <v>2023</v>
      </c>
      <c r="P273" t="str">
        <f>TEXT(P_L_Overall[[#This Row],[Value.dateMonth]],"mmm")</f>
        <v>Nov</v>
      </c>
    </row>
    <row r="274" spans="1:16" x14ac:dyDescent="0.3">
      <c r="A274" t="s">
        <v>769</v>
      </c>
      <c r="B274">
        <v>9452211</v>
      </c>
      <c r="C274" t="s">
        <v>72</v>
      </c>
      <c r="D274" t="s">
        <v>73</v>
      </c>
      <c r="E274" t="s">
        <v>14</v>
      </c>
      <c r="F274" t="s">
        <v>11</v>
      </c>
      <c r="G274" t="s">
        <v>76</v>
      </c>
      <c r="H274" t="s">
        <v>770</v>
      </c>
      <c r="I274" t="s">
        <v>771</v>
      </c>
      <c r="J274" t="s">
        <v>8</v>
      </c>
      <c r="K274" t="s">
        <v>15</v>
      </c>
      <c r="L274">
        <v>1666.67</v>
      </c>
      <c r="M274" t="s">
        <v>196</v>
      </c>
      <c r="N274" t="s">
        <v>722</v>
      </c>
      <c r="O274">
        <f>YEAR(P_L_Overall[[#This Row],[Value.dateMonth]])</f>
        <v>2023</v>
      </c>
      <c r="P274" t="str">
        <f>TEXT(P_L_Overall[[#This Row],[Value.dateMonth]],"mmm")</f>
        <v>Nov</v>
      </c>
    </row>
    <row r="275" spans="1:16" x14ac:dyDescent="0.3">
      <c r="A275" t="s">
        <v>769</v>
      </c>
      <c r="B275">
        <v>9452212</v>
      </c>
      <c r="C275" t="s">
        <v>72</v>
      </c>
      <c r="D275" t="s">
        <v>73</v>
      </c>
      <c r="E275" t="s">
        <v>14</v>
      </c>
      <c r="F275" t="s">
        <v>77</v>
      </c>
      <c r="G275" t="s">
        <v>78</v>
      </c>
      <c r="H275" t="s">
        <v>770</v>
      </c>
      <c r="I275" t="s">
        <v>771</v>
      </c>
      <c r="J275" t="s">
        <v>8</v>
      </c>
      <c r="K275" t="s">
        <v>79</v>
      </c>
      <c r="L275">
        <v>46.96</v>
      </c>
      <c r="M275" t="s">
        <v>201</v>
      </c>
      <c r="N275" t="s">
        <v>719</v>
      </c>
      <c r="O275">
        <f>YEAR(P_L_Overall[[#This Row],[Value.dateMonth]])</f>
        <v>2023</v>
      </c>
      <c r="P275" t="str">
        <f>TEXT(P_L_Overall[[#This Row],[Value.dateMonth]],"mmm")</f>
        <v>Nov</v>
      </c>
    </row>
    <row r="276" spans="1:16" x14ac:dyDescent="0.3">
      <c r="A276" t="s">
        <v>769</v>
      </c>
      <c r="B276">
        <v>9452213</v>
      </c>
      <c r="C276" t="s">
        <v>72</v>
      </c>
      <c r="D276" t="s">
        <v>73</v>
      </c>
      <c r="E276" t="s">
        <v>14</v>
      </c>
      <c r="F276" t="s">
        <v>80</v>
      </c>
      <c r="G276" t="s">
        <v>17</v>
      </c>
      <c r="H276" t="s">
        <v>770</v>
      </c>
      <c r="I276" t="s">
        <v>771</v>
      </c>
      <c r="J276" t="s">
        <v>8</v>
      </c>
      <c r="K276" t="s">
        <v>18</v>
      </c>
      <c r="L276">
        <v>15</v>
      </c>
      <c r="M276" t="s">
        <v>206</v>
      </c>
      <c r="N276" t="s">
        <v>720</v>
      </c>
      <c r="O276">
        <f>YEAR(P_L_Overall[[#This Row],[Value.dateMonth]])</f>
        <v>2023</v>
      </c>
      <c r="P276" t="str">
        <f>TEXT(P_L_Overall[[#This Row],[Value.dateMonth]],"mmm")</f>
        <v>Nov</v>
      </c>
    </row>
    <row r="277" spans="1:16" x14ac:dyDescent="0.3">
      <c r="A277" t="s">
        <v>769</v>
      </c>
      <c r="B277">
        <v>9452214</v>
      </c>
      <c r="C277" t="s">
        <v>72</v>
      </c>
      <c r="D277" t="s">
        <v>73</v>
      </c>
      <c r="E277" t="s">
        <v>14</v>
      </c>
      <c r="F277" t="s">
        <v>81</v>
      </c>
      <c r="G277" t="s">
        <v>19</v>
      </c>
      <c r="H277" t="s">
        <v>770</v>
      </c>
      <c r="I277" t="s">
        <v>771</v>
      </c>
      <c r="J277" t="s">
        <v>8</v>
      </c>
      <c r="K277" t="s">
        <v>20</v>
      </c>
      <c r="L277">
        <v>99.23</v>
      </c>
      <c r="M277" t="s">
        <v>210</v>
      </c>
      <c r="N277" t="s">
        <v>721</v>
      </c>
      <c r="O277">
        <f>YEAR(P_L_Overall[[#This Row],[Value.dateMonth]])</f>
        <v>2023</v>
      </c>
      <c r="P277" t="str">
        <f>TEXT(P_L_Overall[[#This Row],[Value.dateMonth]],"mmm")</f>
        <v>Nov</v>
      </c>
    </row>
    <row r="278" spans="1:16" x14ac:dyDescent="0.3">
      <c r="A278" t="s">
        <v>769</v>
      </c>
      <c r="B278">
        <v>9452215</v>
      </c>
      <c r="C278" t="s">
        <v>72</v>
      </c>
      <c r="D278" t="s">
        <v>73</v>
      </c>
      <c r="E278" t="s">
        <v>14</v>
      </c>
      <c r="F278" t="s">
        <v>82</v>
      </c>
      <c r="G278" t="s">
        <v>83</v>
      </c>
      <c r="H278" t="s">
        <v>770</v>
      </c>
      <c r="I278" t="s">
        <v>771</v>
      </c>
      <c r="J278" t="s">
        <v>8</v>
      </c>
      <c r="K278" t="s">
        <v>23</v>
      </c>
      <c r="L278">
        <v>13.33</v>
      </c>
      <c r="M278" t="s">
        <v>235</v>
      </c>
      <c r="N278" t="s">
        <v>722</v>
      </c>
      <c r="O278">
        <f>YEAR(P_L_Overall[[#This Row],[Value.dateMonth]])</f>
        <v>2023</v>
      </c>
      <c r="P278" t="str">
        <f>TEXT(P_L_Overall[[#This Row],[Value.dateMonth]],"mmm")</f>
        <v>Nov</v>
      </c>
    </row>
    <row r="279" spans="1:16" x14ac:dyDescent="0.3">
      <c r="A279" t="s">
        <v>769</v>
      </c>
      <c r="B279">
        <v>9452216</v>
      </c>
      <c r="C279" t="s">
        <v>72</v>
      </c>
      <c r="D279" t="s">
        <v>73</v>
      </c>
      <c r="E279" t="s">
        <v>14</v>
      </c>
      <c r="F279" t="s">
        <v>86</v>
      </c>
      <c r="G279" t="s">
        <v>25</v>
      </c>
      <c r="H279" t="s">
        <v>770</v>
      </c>
      <c r="I279" t="s">
        <v>771</v>
      </c>
      <c r="J279" t="s">
        <v>8</v>
      </c>
      <c r="K279" t="s">
        <v>26</v>
      </c>
      <c r="L279">
        <v>70.09</v>
      </c>
      <c r="M279" t="s">
        <v>252</v>
      </c>
      <c r="N279" t="s">
        <v>730</v>
      </c>
      <c r="O279">
        <f>YEAR(P_L_Overall[[#This Row],[Value.dateMonth]])</f>
        <v>2023</v>
      </c>
      <c r="P279" t="str">
        <f>TEXT(P_L_Overall[[#This Row],[Value.dateMonth]],"mmm")</f>
        <v>Nov</v>
      </c>
    </row>
    <row r="280" spans="1:16" x14ac:dyDescent="0.3">
      <c r="A280" t="s">
        <v>769</v>
      </c>
      <c r="B280">
        <v>9452217</v>
      </c>
      <c r="C280" t="s">
        <v>72</v>
      </c>
      <c r="D280" t="s">
        <v>73</v>
      </c>
      <c r="E280" t="s">
        <v>14</v>
      </c>
      <c r="F280" t="s">
        <v>87</v>
      </c>
      <c r="G280" t="s">
        <v>27</v>
      </c>
      <c r="H280" t="s">
        <v>770</v>
      </c>
      <c r="I280" t="s">
        <v>771</v>
      </c>
      <c r="J280" t="s">
        <v>8</v>
      </c>
      <c r="K280" t="s">
        <v>28</v>
      </c>
      <c r="L280">
        <v>129.38</v>
      </c>
      <c r="M280" t="s">
        <v>278</v>
      </c>
      <c r="N280" t="s">
        <v>721</v>
      </c>
      <c r="O280">
        <f>YEAR(P_L_Overall[[#This Row],[Value.dateMonth]])</f>
        <v>2023</v>
      </c>
      <c r="P280" t="str">
        <f>TEXT(P_L_Overall[[#This Row],[Value.dateMonth]],"mmm")</f>
        <v>Nov</v>
      </c>
    </row>
    <row r="281" spans="1:16" x14ac:dyDescent="0.3">
      <c r="A281" t="s">
        <v>769</v>
      </c>
      <c r="B281">
        <v>9452445</v>
      </c>
      <c r="C281" t="s">
        <v>792</v>
      </c>
      <c r="D281" t="s">
        <v>793</v>
      </c>
      <c r="E281" t="s">
        <v>393</v>
      </c>
      <c r="F281" t="s">
        <v>11</v>
      </c>
      <c r="G281" t="s">
        <v>27</v>
      </c>
      <c r="H281" t="s">
        <v>986</v>
      </c>
      <c r="I281" t="s">
        <v>774</v>
      </c>
      <c r="J281" t="s">
        <v>8</v>
      </c>
      <c r="K281" t="s">
        <v>28</v>
      </c>
      <c r="L281">
        <v>0</v>
      </c>
      <c r="M281" t="s">
        <v>1117</v>
      </c>
      <c r="N281" t="s">
        <v>1236</v>
      </c>
      <c r="O281">
        <f>YEAR(P_L_Overall[[#This Row],[Value.dateMonth]])</f>
        <v>2024</v>
      </c>
      <c r="P281" t="str">
        <f>TEXT(P_L_Overall[[#This Row],[Value.dateMonth]],"mmm")</f>
        <v>Jan</v>
      </c>
    </row>
    <row r="282" spans="1:16" x14ac:dyDescent="0.3">
      <c r="A282" t="s">
        <v>769</v>
      </c>
      <c r="B282">
        <v>9452462</v>
      </c>
      <c r="C282" t="s">
        <v>792</v>
      </c>
      <c r="D282" t="s">
        <v>793</v>
      </c>
      <c r="E282" t="s">
        <v>393</v>
      </c>
      <c r="F282" t="s">
        <v>11</v>
      </c>
      <c r="G282" t="s">
        <v>27</v>
      </c>
      <c r="H282" t="s">
        <v>986</v>
      </c>
      <c r="I282" t="s">
        <v>776</v>
      </c>
      <c r="J282" t="s">
        <v>8</v>
      </c>
      <c r="K282" t="s">
        <v>28</v>
      </c>
      <c r="L282">
        <v>98.73</v>
      </c>
      <c r="M282" t="s">
        <v>1117</v>
      </c>
      <c r="N282" t="s">
        <v>1236</v>
      </c>
      <c r="O282">
        <f>YEAR(P_L_Overall[[#This Row],[Value.dateMonth]])</f>
        <v>2024</v>
      </c>
      <c r="P282" t="str">
        <f>TEXT(P_L_Overall[[#This Row],[Value.dateMonth]],"mmm")</f>
        <v>Jan</v>
      </c>
    </row>
    <row r="283" spans="1:16" x14ac:dyDescent="0.3">
      <c r="A283" t="s">
        <v>769</v>
      </c>
      <c r="B283">
        <v>9452479</v>
      </c>
      <c r="C283" t="s">
        <v>792</v>
      </c>
      <c r="D283" t="s">
        <v>793</v>
      </c>
      <c r="E283" t="s">
        <v>393</v>
      </c>
      <c r="F283" t="s">
        <v>11</v>
      </c>
      <c r="G283" t="s">
        <v>27</v>
      </c>
      <c r="H283" t="s">
        <v>986</v>
      </c>
      <c r="I283" t="s">
        <v>771</v>
      </c>
      <c r="J283" t="s">
        <v>8</v>
      </c>
      <c r="K283" t="s">
        <v>28</v>
      </c>
      <c r="L283">
        <v>98.73</v>
      </c>
      <c r="M283" t="s">
        <v>1117</v>
      </c>
      <c r="N283" t="s">
        <v>1236</v>
      </c>
      <c r="O283">
        <f>YEAR(P_L_Overall[[#This Row],[Value.dateMonth]])</f>
        <v>2024</v>
      </c>
      <c r="P283" t="str">
        <f>TEXT(P_L_Overall[[#This Row],[Value.dateMonth]],"mmm")</f>
        <v>Jan</v>
      </c>
    </row>
    <row r="284" spans="1:16" x14ac:dyDescent="0.3">
      <c r="A284" t="s">
        <v>769</v>
      </c>
      <c r="B284">
        <v>9452491</v>
      </c>
      <c r="C284" t="s">
        <v>792</v>
      </c>
      <c r="D284" t="s">
        <v>793</v>
      </c>
      <c r="E284" t="s">
        <v>393</v>
      </c>
      <c r="F284" t="s">
        <v>11</v>
      </c>
      <c r="G284" t="s">
        <v>27</v>
      </c>
      <c r="H284" t="s">
        <v>777</v>
      </c>
      <c r="I284" t="s">
        <v>778</v>
      </c>
      <c r="J284" t="s">
        <v>8</v>
      </c>
      <c r="K284" t="s">
        <v>28</v>
      </c>
      <c r="L284">
        <v>0</v>
      </c>
      <c r="M284" t="s">
        <v>1117</v>
      </c>
      <c r="N284" t="s">
        <v>1236</v>
      </c>
      <c r="O284">
        <f>YEAR(P_L_Overall[[#This Row],[Value.dateMonth]])</f>
        <v>2023</v>
      </c>
      <c r="P284" t="str">
        <f>TEXT(P_L_Overall[[#This Row],[Value.dateMonth]],"mmm")</f>
        <v>Dec</v>
      </c>
    </row>
    <row r="285" spans="1:16" x14ac:dyDescent="0.3">
      <c r="A285" t="s">
        <v>769</v>
      </c>
      <c r="B285">
        <v>9452501</v>
      </c>
      <c r="C285" t="s">
        <v>792</v>
      </c>
      <c r="D285" t="s">
        <v>793</v>
      </c>
      <c r="E285" t="s">
        <v>393</v>
      </c>
      <c r="F285" t="s">
        <v>11</v>
      </c>
      <c r="G285" t="s">
        <v>27</v>
      </c>
      <c r="H285" t="s">
        <v>777</v>
      </c>
      <c r="I285" t="s">
        <v>773</v>
      </c>
      <c r="J285" t="s">
        <v>8</v>
      </c>
      <c r="K285" t="s">
        <v>28</v>
      </c>
      <c r="L285">
        <v>0</v>
      </c>
      <c r="M285" t="s">
        <v>1117</v>
      </c>
      <c r="N285" t="s">
        <v>1236</v>
      </c>
      <c r="O285">
        <f>YEAR(P_L_Overall[[#This Row],[Value.dateMonth]])</f>
        <v>2023</v>
      </c>
      <c r="P285" t="str">
        <f>TEXT(P_L_Overall[[#This Row],[Value.dateMonth]],"mmm")</f>
        <v>Dec</v>
      </c>
    </row>
    <row r="286" spans="1:16" x14ac:dyDescent="0.3">
      <c r="A286" t="s">
        <v>769</v>
      </c>
      <c r="B286">
        <v>9452511</v>
      </c>
      <c r="C286" t="s">
        <v>792</v>
      </c>
      <c r="D286" t="s">
        <v>793</v>
      </c>
      <c r="E286" t="s">
        <v>393</v>
      </c>
      <c r="F286" t="s">
        <v>11</v>
      </c>
      <c r="G286" t="s">
        <v>27</v>
      </c>
      <c r="H286" t="s">
        <v>777</v>
      </c>
      <c r="I286" t="s">
        <v>774</v>
      </c>
      <c r="J286" t="s">
        <v>8</v>
      </c>
      <c r="K286" t="s">
        <v>28</v>
      </c>
      <c r="L286">
        <v>0</v>
      </c>
      <c r="M286" t="s">
        <v>1117</v>
      </c>
      <c r="N286" t="s">
        <v>1236</v>
      </c>
      <c r="O286">
        <f>YEAR(P_L_Overall[[#This Row],[Value.dateMonth]])</f>
        <v>2023</v>
      </c>
      <c r="P286" t="str">
        <f>TEXT(P_L_Overall[[#This Row],[Value.dateMonth]],"mmm")</f>
        <v>Dec</v>
      </c>
    </row>
    <row r="287" spans="1:16" x14ac:dyDescent="0.3">
      <c r="A287" t="s">
        <v>769</v>
      </c>
      <c r="B287">
        <v>9452521</v>
      </c>
      <c r="C287" t="s">
        <v>792</v>
      </c>
      <c r="D287" t="s">
        <v>793</v>
      </c>
      <c r="E287" t="s">
        <v>393</v>
      </c>
      <c r="F287" t="s">
        <v>11</v>
      </c>
      <c r="G287" t="s">
        <v>27</v>
      </c>
      <c r="H287" t="s">
        <v>777</v>
      </c>
      <c r="I287" t="s">
        <v>776</v>
      </c>
      <c r="J287" t="s">
        <v>8</v>
      </c>
      <c r="K287" t="s">
        <v>28</v>
      </c>
      <c r="L287">
        <v>301</v>
      </c>
      <c r="M287" t="s">
        <v>1117</v>
      </c>
      <c r="N287" t="s">
        <v>1236</v>
      </c>
      <c r="O287">
        <f>YEAR(P_L_Overall[[#This Row],[Value.dateMonth]])</f>
        <v>2023</v>
      </c>
      <c r="P287" t="str">
        <f>TEXT(P_L_Overall[[#This Row],[Value.dateMonth]],"mmm")</f>
        <v>Dec</v>
      </c>
    </row>
    <row r="288" spans="1:16" x14ac:dyDescent="0.3">
      <c r="A288" t="s">
        <v>769</v>
      </c>
      <c r="B288">
        <v>9452531</v>
      </c>
      <c r="C288" t="s">
        <v>792</v>
      </c>
      <c r="D288" t="s">
        <v>793</v>
      </c>
      <c r="E288" t="s">
        <v>393</v>
      </c>
      <c r="F288" t="s">
        <v>11</v>
      </c>
      <c r="G288" t="s">
        <v>27</v>
      </c>
      <c r="H288" t="s">
        <v>777</v>
      </c>
      <c r="I288" t="s">
        <v>771</v>
      </c>
      <c r="J288" t="s">
        <v>8</v>
      </c>
      <c r="K288" t="s">
        <v>28</v>
      </c>
      <c r="L288">
        <v>301</v>
      </c>
      <c r="M288" t="s">
        <v>1117</v>
      </c>
      <c r="N288" t="s">
        <v>1236</v>
      </c>
      <c r="O288">
        <f>YEAR(P_L_Overall[[#This Row],[Value.dateMonth]])</f>
        <v>2023</v>
      </c>
      <c r="P288" t="str">
        <f>TEXT(P_L_Overall[[#This Row],[Value.dateMonth]],"mmm")</f>
        <v>Dec</v>
      </c>
    </row>
    <row r="289" spans="1:16" x14ac:dyDescent="0.3">
      <c r="A289" t="s">
        <v>769</v>
      </c>
      <c r="B289">
        <v>9452542</v>
      </c>
      <c r="C289" t="s">
        <v>792</v>
      </c>
      <c r="D289" t="s">
        <v>793</v>
      </c>
      <c r="E289" t="s">
        <v>393</v>
      </c>
      <c r="F289" t="s">
        <v>11</v>
      </c>
      <c r="G289" t="s">
        <v>27</v>
      </c>
      <c r="H289" t="s">
        <v>987</v>
      </c>
      <c r="I289" t="s">
        <v>778</v>
      </c>
      <c r="J289" t="s">
        <v>8</v>
      </c>
      <c r="K289" t="s">
        <v>28</v>
      </c>
      <c r="L289">
        <v>0</v>
      </c>
      <c r="M289" t="s">
        <v>1117</v>
      </c>
      <c r="N289" t="s">
        <v>1236</v>
      </c>
      <c r="O289">
        <f>YEAR(P_L_Overall[[#This Row],[Value.dateMonth]])</f>
        <v>2023</v>
      </c>
      <c r="P289" t="str">
        <f>TEXT(P_L_Overall[[#This Row],[Value.dateMonth]],"mmm")</f>
        <v>Dec</v>
      </c>
    </row>
    <row r="290" spans="1:16" x14ac:dyDescent="0.3">
      <c r="A290" t="s">
        <v>769</v>
      </c>
      <c r="B290">
        <v>9452556</v>
      </c>
      <c r="C290" t="s">
        <v>792</v>
      </c>
      <c r="D290" t="s">
        <v>793</v>
      </c>
      <c r="E290" t="s">
        <v>393</v>
      </c>
      <c r="F290" t="s">
        <v>11</v>
      </c>
      <c r="G290" t="s">
        <v>27</v>
      </c>
      <c r="H290" t="s">
        <v>987</v>
      </c>
      <c r="I290" t="s">
        <v>773</v>
      </c>
      <c r="J290" t="s">
        <v>8</v>
      </c>
      <c r="K290" t="s">
        <v>28</v>
      </c>
      <c r="L290">
        <v>0</v>
      </c>
      <c r="M290" t="s">
        <v>1117</v>
      </c>
      <c r="N290" t="s">
        <v>1236</v>
      </c>
      <c r="O290">
        <f>YEAR(P_L_Overall[[#This Row],[Value.dateMonth]])</f>
        <v>2023</v>
      </c>
      <c r="P290" t="str">
        <f>TEXT(P_L_Overall[[#This Row],[Value.dateMonth]],"mmm")</f>
        <v>Dec</v>
      </c>
    </row>
    <row r="291" spans="1:16" x14ac:dyDescent="0.3">
      <c r="A291" t="s">
        <v>769</v>
      </c>
      <c r="B291">
        <v>9452570</v>
      </c>
      <c r="C291" t="s">
        <v>792</v>
      </c>
      <c r="D291" t="s">
        <v>793</v>
      </c>
      <c r="E291" t="s">
        <v>393</v>
      </c>
      <c r="F291" t="s">
        <v>11</v>
      </c>
      <c r="G291" t="s">
        <v>27</v>
      </c>
      <c r="H291" t="s">
        <v>987</v>
      </c>
      <c r="I291" t="s">
        <v>774</v>
      </c>
      <c r="J291" t="s">
        <v>8</v>
      </c>
      <c r="K291" t="s">
        <v>28</v>
      </c>
      <c r="L291">
        <v>0</v>
      </c>
      <c r="M291" t="s">
        <v>1117</v>
      </c>
      <c r="N291" t="s">
        <v>1236</v>
      </c>
      <c r="O291">
        <f>YEAR(P_L_Overall[[#This Row],[Value.dateMonth]])</f>
        <v>2023</v>
      </c>
      <c r="P291" t="str">
        <f>TEXT(P_L_Overall[[#This Row],[Value.dateMonth]],"mmm")</f>
        <v>Dec</v>
      </c>
    </row>
    <row r="292" spans="1:16" x14ac:dyDescent="0.3">
      <c r="A292" t="s">
        <v>769</v>
      </c>
      <c r="B292">
        <v>9452584</v>
      </c>
      <c r="C292" t="s">
        <v>792</v>
      </c>
      <c r="D292" t="s">
        <v>793</v>
      </c>
      <c r="E292" t="s">
        <v>393</v>
      </c>
      <c r="F292" t="s">
        <v>11</v>
      </c>
      <c r="G292" t="s">
        <v>27</v>
      </c>
      <c r="H292" t="s">
        <v>987</v>
      </c>
      <c r="I292" t="s">
        <v>776</v>
      </c>
      <c r="J292" t="s">
        <v>8</v>
      </c>
      <c r="K292" t="s">
        <v>28</v>
      </c>
      <c r="L292">
        <v>295</v>
      </c>
      <c r="M292" t="s">
        <v>1117</v>
      </c>
      <c r="N292" t="s">
        <v>1236</v>
      </c>
      <c r="O292">
        <f>YEAR(P_L_Overall[[#This Row],[Value.dateMonth]])</f>
        <v>2023</v>
      </c>
      <c r="P292" t="str">
        <f>TEXT(P_L_Overall[[#This Row],[Value.dateMonth]],"mmm")</f>
        <v>Dec</v>
      </c>
    </row>
    <row r="293" spans="1:16" x14ac:dyDescent="0.3">
      <c r="A293" t="s">
        <v>769</v>
      </c>
      <c r="B293">
        <v>9452598</v>
      </c>
      <c r="C293" t="s">
        <v>792</v>
      </c>
      <c r="D293" t="s">
        <v>793</v>
      </c>
      <c r="E293" t="s">
        <v>393</v>
      </c>
      <c r="F293" t="s">
        <v>11</v>
      </c>
      <c r="G293" t="s">
        <v>27</v>
      </c>
      <c r="H293" t="s">
        <v>987</v>
      </c>
      <c r="I293" t="s">
        <v>771</v>
      </c>
      <c r="J293" t="s">
        <v>8</v>
      </c>
      <c r="K293" t="s">
        <v>28</v>
      </c>
      <c r="L293">
        <v>295</v>
      </c>
      <c r="M293" t="s">
        <v>1117</v>
      </c>
      <c r="N293" t="s">
        <v>1236</v>
      </c>
      <c r="O293">
        <f>YEAR(P_L_Overall[[#This Row],[Value.dateMonth]])</f>
        <v>2023</v>
      </c>
      <c r="P293" t="str">
        <f>TEXT(P_L_Overall[[#This Row],[Value.dateMonth]],"mmm")</f>
        <v>Dec</v>
      </c>
    </row>
    <row r="294" spans="1:16" x14ac:dyDescent="0.3">
      <c r="A294" t="s">
        <v>769</v>
      </c>
      <c r="B294">
        <v>9452609</v>
      </c>
      <c r="C294" t="s">
        <v>792</v>
      </c>
      <c r="D294" t="s">
        <v>793</v>
      </c>
      <c r="E294" t="s">
        <v>393</v>
      </c>
      <c r="F294" t="s">
        <v>11</v>
      </c>
      <c r="G294" t="s">
        <v>27</v>
      </c>
      <c r="H294" t="s">
        <v>988</v>
      </c>
      <c r="I294" t="s">
        <v>778</v>
      </c>
      <c r="J294" t="s">
        <v>8</v>
      </c>
      <c r="K294" t="s">
        <v>28</v>
      </c>
      <c r="L294">
        <v>0</v>
      </c>
      <c r="M294" t="s">
        <v>1117</v>
      </c>
      <c r="N294" t="s">
        <v>1236</v>
      </c>
      <c r="O294">
        <f>YEAR(P_L_Overall[[#This Row],[Value.dateMonth]])</f>
        <v>2023</v>
      </c>
      <c r="P294" t="str">
        <f>TEXT(P_L_Overall[[#This Row],[Value.dateMonth]],"mmm")</f>
        <v>Nov</v>
      </c>
    </row>
    <row r="295" spans="1:16" x14ac:dyDescent="0.3">
      <c r="A295" t="s">
        <v>769</v>
      </c>
      <c r="B295">
        <v>9452617</v>
      </c>
      <c r="C295" t="s">
        <v>792</v>
      </c>
      <c r="D295" t="s">
        <v>793</v>
      </c>
      <c r="E295" t="s">
        <v>393</v>
      </c>
      <c r="F295" t="s">
        <v>11</v>
      </c>
      <c r="G295" t="s">
        <v>27</v>
      </c>
      <c r="H295" t="s">
        <v>988</v>
      </c>
      <c r="I295" t="s">
        <v>773</v>
      </c>
      <c r="J295" t="s">
        <v>8</v>
      </c>
      <c r="K295" t="s">
        <v>28</v>
      </c>
      <c r="L295">
        <v>0</v>
      </c>
      <c r="M295" t="s">
        <v>1117</v>
      </c>
      <c r="N295" t="s">
        <v>1236</v>
      </c>
      <c r="O295">
        <f>YEAR(P_L_Overall[[#This Row],[Value.dateMonth]])</f>
        <v>2023</v>
      </c>
      <c r="P295" t="str">
        <f>TEXT(P_L_Overall[[#This Row],[Value.dateMonth]],"mmm")</f>
        <v>Nov</v>
      </c>
    </row>
    <row r="296" spans="1:16" x14ac:dyDescent="0.3">
      <c r="A296" t="s">
        <v>769</v>
      </c>
      <c r="B296">
        <v>9452411</v>
      </c>
      <c r="C296" t="s">
        <v>792</v>
      </c>
      <c r="D296" t="s">
        <v>793</v>
      </c>
      <c r="E296" t="s">
        <v>393</v>
      </c>
      <c r="F296" t="s">
        <v>11</v>
      </c>
      <c r="G296" t="s">
        <v>27</v>
      </c>
      <c r="H296" t="s">
        <v>986</v>
      </c>
      <c r="I296" t="s">
        <v>778</v>
      </c>
      <c r="J296" t="s">
        <v>8</v>
      </c>
      <c r="K296" t="s">
        <v>28</v>
      </c>
      <c r="L296">
        <v>0</v>
      </c>
      <c r="M296" t="s">
        <v>1117</v>
      </c>
      <c r="N296" t="s">
        <v>1236</v>
      </c>
      <c r="O296">
        <f>YEAR(P_L_Overall[[#This Row],[Value.dateMonth]])</f>
        <v>2024</v>
      </c>
      <c r="P296" t="str">
        <f>TEXT(P_L_Overall[[#This Row],[Value.dateMonth]],"mmm")</f>
        <v>Jan</v>
      </c>
    </row>
    <row r="297" spans="1:16" x14ac:dyDescent="0.3">
      <c r="A297" t="s">
        <v>769</v>
      </c>
      <c r="B297">
        <v>9452428</v>
      </c>
      <c r="C297" t="s">
        <v>792</v>
      </c>
      <c r="D297" t="s">
        <v>793</v>
      </c>
      <c r="E297" t="s">
        <v>393</v>
      </c>
      <c r="F297" t="s">
        <v>11</v>
      </c>
      <c r="G297" t="s">
        <v>27</v>
      </c>
      <c r="H297" t="s">
        <v>986</v>
      </c>
      <c r="I297" t="s">
        <v>773</v>
      </c>
      <c r="J297" t="s">
        <v>8</v>
      </c>
      <c r="K297" t="s">
        <v>28</v>
      </c>
      <c r="L297">
        <v>0</v>
      </c>
      <c r="M297" t="s">
        <v>1117</v>
      </c>
      <c r="N297" t="s">
        <v>1236</v>
      </c>
      <c r="O297">
        <f>YEAR(P_L_Overall[[#This Row],[Value.dateMonth]])</f>
        <v>2024</v>
      </c>
      <c r="P297" t="str">
        <f>TEXT(P_L_Overall[[#This Row],[Value.dateMonth]],"mmm")</f>
        <v>Jan</v>
      </c>
    </row>
    <row r="298" spans="1:16" x14ac:dyDescent="0.3">
      <c r="A298" t="s">
        <v>769</v>
      </c>
      <c r="B298">
        <v>9452446</v>
      </c>
      <c r="C298" t="s">
        <v>792</v>
      </c>
      <c r="D298" t="s">
        <v>793</v>
      </c>
      <c r="E298" t="s">
        <v>393</v>
      </c>
      <c r="F298" t="s">
        <v>849</v>
      </c>
      <c r="G298" t="s">
        <v>29</v>
      </c>
      <c r="H298" t="s">
        <v>986</v>
      </c>
      <c r="I298" t="s">
        <v>774</v>
      </c>
      <c r="J298" t="s">
        <v>8</v>
      </c>
      <c r="K298" t="s">
        <v>30</v>
      </c>
      <c r="L298">
        <v>0</v>
      </c>
      <c r="M298" t="s">
        <v>1118</v>
      </c>
      <c r="N298" t="s">
        <v>723</v>
      </c>
      <c r="O298">
        <f>YEAR(P_L_Overall[[#This Row],[Value.dateMonth]])</f>
        <v>2024</v>
      </c>
      <c r="P298" t="str">
        <f>TEXT(P_L_Overall[[#This Row],[Value.dateMonth]],"mmm")</f>
        <v>Jan</v>
      </c>
    </row>
    <row r="299" spans="1:16" x14ac:dyDescent="0.3">
      <c r="A299" t="s">
        <v>769</v>
      </c>
      <c r="B299">
        <v>9452463</v>
      </c>
      <c r="C299" t="s">
        <v>792</v>
      </c>
      <c r="D299" t="s">
        <v>793</v>
      </c>
      <c r="E299" t="s">
        <v>393</v>
      </c>
      <c r="F299" t="s">
        <v>849</v>
      </c>
      <c r="G299" t="s">
        <v>29</v>
      </c>
      <c r="H299" t="s">
        <v>986</v>
      </c>
      <c r="I299" t="s">
        <v>776</v>
      </c>
      <c r="J299" t="s">
        <v>8</v>
      </c>
      <c r="K299" t="s">
        <v>30</v>
      </c>
      <c r="L299">
        <v>373.95</v>
      </c>
      <c r="M299" t="s">
        <v>1118</v>
      </c>
      <c r="N299" t="s">
        <v>723</v>
      </c>
      <c r="O299">
        <f>YEAR(P_L_Overall[[#This Row],[Value.dateMonth]])</f>
        <v>2024</v>
      </c>
      <c r="P299" t="str">
        <f>TEXT(P_L_Overall[[#This Row],[Value.dateMonth]],"mmm")</f>
        <v>Jan</v>
      </c>
    </row>
    <row r="300" spans="1:16" x14ac:dyDescent="0.3">
      <c r="A300" t="s">
        <v>769</v>
      </c>
      <c r="B300">
        <v>9452480</v>
      </c>
      <c r="C300" t="s">
        <v>792</v>
      </c>
      <c r="D300" t="s">
        <v>793</v>
      </c>
      <c r="E300" t="s">
        <v>393</v>
      </c>
      <c r="F300" t="s">
        <v>849</v>
      </c>
      <c r="G300" t="s">
        <v>29</v>
      </c>
      <c r="H300" t="s">
        <v>986</v>
      </c>
      <c r="I300" t="s">
        <v>771</v>
      </c>
      <c r="J300" t="s">
        <v>8</v>
      </c>
      <c r="K300" t="s">
        <v>30</v>
      </c>
      <c r="L300">
        <v>508.95</v>
      </c>
      <c r="M300" t="s">
        <v>1118</v>
      </c>
      <c r="N300" t="s">
        <v>723</v>
      </c>
      <c r="O300">
        <f>YEAR(P_L_Overall[[#This Row],[Value.dateMonth]])</f>
        <v>2024</v>
      </c>
      <c r="P300" t="str">
        <f>TEXT(P_L_Overall[[#This Row],[Value.dateMonth]],"mmm")</f>
        <v>Jan</v>
      </c>
    </row>
    <row r="301" spans="1:16" x14ac:dyDescent="0.3">
      <c r="A301" t="s">
        <v>769</v>
      </c>
      <c r="B301">
        <v>9452492</v>
      </c>
      <c r="C301" t="s">
        <v>792</v>
      </c>
      <c r="D301" t="s">
        <v>793</v>
      </c>
      <c r="E301" t="s">
        <v>393</v>
      </c>
      <c r="F301" t="s">
        <v>849</v>
      </c>
      <c r="G301" t="s">
        <v>29</v>
      </c>
      <c r="H301" t="s">
        <v>777</v>
      </c>
      <c r="I301" t="s">
        <v>778</v>
      </c>
      <c r="J301" t="s">
        <v>8</v>
      </c>
      <c r="K301" t="s">
        <v>30</v>
      </c>
      <c r="L301">
        <v>0</v>
      </c>
      <c r="M301" t="s">
        <v>1118</v>
      </c>
      <c r="N301" t="s">
        <v>723</v>
      </c>
      <c r="O301">
        <f>YEAR(P_L_Overall[[#This Row],[Value.dateMonth]])</f>
        <v>2023</v>
      </c>
      <c r="P301" t="str">
        <f>TEXT(P_L_Overall[[#This Row],[Value.dateMonth]],"mmm")</f>
        <v>Dec</v>
      </c>
    </row>
    <row r="302" spans="1:16" x14ac:dyDescent="0.3">
      <c r="A302" t="s">
        <v>769</v>
      </c>
      <c r="B302">
        <v>9452502</v>
      </c>
      <c r="C302" t="s">
        <v>792</v>
      </c>
      <c r="D302" t="s">
        <v>793</v>
      </c>
      <c r="E302" t="s">
        <v>393</v>
      </c>
      <c r="F302" t="s">
        <v>849</v>
      </c>
      <c r="G302" t="s">
        <v>29</v>
      </c>
      <c r="H302" t="s">
        <v>777</v>
      </c>
      <c r="I302" t="s">
        <v>773</v>
      </c>
      <c r="J302" t="s">
        <v>8</v>
      </c>
      <c r="K302" t="s">
        <v>30</v>
      </c>
      <c r="L302">
        <v>0</v>
      </c>
      <c r="M302" t="s">
        <v>1118</v>
      </c>
      <c r="N302" t="s">
        <v>723</v>
      </c>
      <c r="O302">
        <f>YEAR(P_L_Overall[[#This Row],[Value.dateMonth]])</f>
        <v>2023</v>
      </c>
      <c r="P302" t="str">
        <f>TEXT(P_L_Overall[[#This Row],[Value.dateMonth]],"mmm")</f>
        <v>Dec</v>
      </c>
    </row>
    <row r="303" spans="1:16" x14ac:dyDescent="0.3">
      <c r="A303" t="s">
        <v>769</v>
      </c>
      <c r="B303">
        <v>9452512</v>
      </c>
      <c r="C303" t="s">
        <v>792</v>
      </c>
      <c r="D303" t="s">
        <v>793</v>
      </c>
      <c r="E303" t="s">
        <v>393</v>
      </c>
      <c r="F303" t="s">
        <v>849</v>
      </c>
      <c r="G303" t="s">
        <v>29</v>
      </c>
      <c r="H303" t="s">
        <v>777</v>
      </c>
      <c r="I303" t="s">
        <v>774</v>
      </c>
      <c r="J303" t="s">
        <v>8</v>
      </c>
      <c r="K303" t="s">
        <v>30</v>
      </c>
      <c r="L303">
        <v>0</v>
      </c>
      <c r="M303" t="s">
        <v>1118</v>
      </c>
      <c r="N303" t="s">
        <v>723</v>
      </c>
      <c r="O303">
        <f>YEAR(P_L_Overall[[#This Row],[Value.dateMonth]])</f>
        <v>2023</v>
      </c>
      <c r="P303" t="str">
        <f>TEXT(P_L_Overall[[#This Row],[Value.dateMonth]],"mmm")</f>
        <v>Dec</v>
      </c>
    </row>
    <row r="304" spans="1:16" x14ac:dyDescent="0.3">
      <c r="A304" t="s">
        <v>769</v>
      </c>
      <c r="B304">
        <v>9452522</v>
      </c>
      <c r="C304" t="s">
        <v>792</v>
      </c>
      <c r="D304" t="s">
        <v>793</v>
      </c>
      <c r="E304" t="s">
        <v>393</v>
      </c>
      <c r="F304" t="s">
        <v>849</v>
      </c>
      <c r="G304" t="s">
        <v>29</v>
      </c>
      <c r="H304" t="s">
        <v>777</v>
      </c>
      <c r="I304" t="s">
        <v>776</v>
      </c>
      <c r="J304" t="s">
        <v>8</v>
      </c>
      <c r="K304" t="s">
        <v>30</v>
      </c>
      <c r="L304">
        <v>59.09</v>
      </c>
      <c r="M304" t="s">
        <v>1118</v>
      </c>
      <c r="N304" t="s">
        <v>723</v>
      </c>
      <c r="O304">
        <f>YEAR(P_L_Overall[[#This Row],[Value.dateMonth]])</f>
        <v>2023</v>
      </c>
      <c r="P304" t="str">
        <f>TEXT(P_L_Overall[[#This Row],[Value.dateMonth]],"mmm")</f>
        <v>Dec</v>
      </c>
    </row>
    <row r="305" spans="1:16" x14ac:dyDescent="0.3">
      <c r="A305" t="s">
        <v>769</v>
      </c>
      <c r="B305">
        <v>9452532</v>
      </c>
      <c r="C305" t="s">
        <v>792</v>
      </c>
      <c r="D305" t="s">
        <v>793</v>
      </c>
      <c r="E305" t="s">
        <v>393</v>
      </c>
      <c r="F305" t="s">
        <v>849</v>
      </c>
      <c r="G305" t="s">
        <v>29</v>
      </c>
      <c r="H305" t="s">
        <v>777</v>
      </c>
      <c r="I305" t="s">
        <v>771</v>
      </c>
      <c r="J305" t="s">
        <v>8</v>
      </c>
      <c r="K305" t="s">
        <v>30</v>
      </c>
      <c r="L305">
        <v>59.09</v>
      </c>
      <c r="M305" t="s">
        <v>1118</v>
      </c>
      <c r="N305" t="s">
        <v>723</v>
      </c>
      <c r="O305">
        <f>YEAR(P_L_Overall[[#This Row],[Value.dateMonth]])</f>
        <v>2023</v>
      </c>
      <c r="P305" t="str">
        <f>TEXT(P_L_Overall[[#This Row],[Value.dateMonth]],"mmm")</f>
        <v>Dec</v>
      </c>
    </row>
    <row r="306" spans="1:16" x14ac:dyDescent="0.3">
      <c r="A306" t="s">
        <v>769</v>
      </c>
      <c r="B306">
        <v>9452543</v>
      </c>
      <c r="C306" t="s">
        <v>792</v>
      </c>
      <c r="D306" t="s">
        <v>793</v>
      </c>
      <c r="E306" t="s">
        <v>393</v>
      </c>
      <c r="F306" t="s">
        <v>849</v>
      </c>
      <c r="G306" t="s">
        <v>29</v>
      </c>
      <c r="H306" t="s">
        <v>987</v>
      </c>
      <c r="I306" t="s">
        <v>778</v>
      </c>
      <c r="J306" t="s">
        <v>8</v>
      </c>
      <c r="K306" t="s">
        <v>30</v>
      </c>
      <c r="L306">
        <v>0</v>
      </c>
      <c r="M306" t="s">
        <v>1118</v>
      </c>
      <c r="N306" t="s">
        <v>723</v>
      </c>
      <c r="O306">
        <f>YEAR(P_L_Overall[[#This Row],[Value.dateMonth]])</f>
        <v>2023</v>
      </c>
      <c r="P306" t="str">
        <f>TEXT(P_L_Overall[[#This Row],[Value.dateMonth]],"mmm")</f>
        <v>Dec</v>
      </c>
    </row>
    <row r="307" spans="1:16" x14ac:dyDescent="0.3">
      <c r="A307" t="s">
        <v>769</v>
      </c>
      <c r="B307">
        <v>9452557</v>
      </c>
      <c r="C307" t="s">
        <v>792</v>
      </c>
      <c r="D307" t="s">
        <v>793</v>
      </c>
      <c r="E307" t="s">
        <v>393</v>
      </c>
      <c r="F307" t="s">
        <v>849</v>
      </c>
      <c r="G307" t="s">
        <v>29</v>
      </c>
      <c r="H307" t="s">
        <v>987</v>
      </c>
      <c r="I307" t="s">
        <v>773</v>
      </c>
      <c r="J307" t="s">
        <v>8</v>
      </c>
      <c r="K307" t="s">
        <v>30</v>
      </c>
      <c r="L307">
        <v>0</v>
      </c>
      <c r="M307" t="s">
        <v>1118</v>
      </c>
      <c r="N307" t="s">
        <v>723</v>
      </c>
      <c r="O307">
        <f>YEAR(P_L_Overall[[#This Row],[Value.dateMonth]])</f>
        <v>2023</v>
      </c>
      <c r="P307" t="str">
        <f>TEXT(P_L_Overall[[#This Row],[Value.dateMonth]],"mmm")</f>
        <v>Dec</v>
      </c>
    </row>
    <row r="308" spans="1:16" x14ac:dyDescent="0.3">
      <c r="A308" t="s">
        <v>769</v>
      </c>
      <c r="B308">
        <v>9452571</v>
      </c>
      <c r="C308" t="s">
        <v>792</v>
      </c>
      <c r="D308" t="s">
        <v>793</v>
      </c>
      <c r="E308" t="s">
        <v>393</v>
      </c>
      <c r="F308" t="s">
        <v>849</v>
      </c>
      <c r="G308" t="s">
        <v>29</v>
      </c>
      <c r="H308" t="s">
        <v>987</v>
      </c>
      <c r="I308" t="s">
        <v>774</v>
      </c>
      <c r="J308" t="s">
        <v>8</v>
      </c>
      <c r="K308" t="s">
        <v>30</v>
      </c>
      <c r="L308">
        <v>0</v>
      </c>
      <c r="M308" t="s">
        <v>1118</v>
      </c>
      <c r="N308" t="s">
        <v>723</v>
      </c>
      <c r="O308">
        <f>YEAR(P_L_Overall[[#This Row],[Value.dateMonth]])</f>
        <v>2023</v>
      </c>
      <c r="P308" t="str">
        <f>TEXT(P_L_Overall[[#This Row],[Value.dateMonth]],"mmm")</f>
        <v>Dec</v>
      </c>
    </row>
    <row r="309" spans="1:16" x14ac:dyDescent="0.3">
      <c r="A309" t="s">
        <v>769</v>
      </c>
      <c r="B309">
        <v>9452585</v>
      </c>
      <c r="C309" t="s">
        <v>792</v>
      </c>
      <c r="D309" t="s">
        <v>793</v>
      </c>
      <c r="E309" t="s">
        <v>393</v>
      </c>
      <c r="F309" t="s">
        <v>849</v>
      </c>
      <c r="G309" t="s">
        <v>29</v>
      </c>
      <c r="H309" t="s">
        <v>987</v>
      </c>
      <c r="I309" t="s">
        <v>776</v>
      </c>
      <c r="J309" t="s">
        <v>8</v>
      </c>
      <c r="K309" t="s">
        <v>30</v>
      </c>
      <c r="L309">
        <v>194.09</v>
      </c>
      <c r="M309" t="s">
        <v>1118</v>
      </c>
      <c r="N309" t="s">
        <v>723</v>
      </c>
      <c r="O309">
        <f>YEAR(P_L_Overall[[#This Row],[Value.dateMonth]])</f>
        <v>2023</v>
      </c>
      <c r="P309" t="str">
        <f>TEXT(P_L_Overall[[#This Row],[Value.dateMonth]],"mmm")</f>
        <v>Dec</v>
      </c>
    </row>
    <row r="310" spans="1:16" x14ac:dyDescent="0.3">
      <c r="A310" t="s">
        <v>769</v>
      </c>
      <c r="B310">
        <v>9452599</v>
      </c>
      <c r="C310" t="s">
        <v>792</v>
      </c>
      <c r="D310" t="s">
        <v>793</v>
      </c>
      <c r="E310" t="s">
        <v>393</v>
      </c>
      <c r="F310" t="s">
        <v>849</v>
      </c>
      <c r="G310" t="s">
        <v>29</v>
      </c>
      <c r="H310" t="s">
        <v>987</v>
      </c>
      <c r="I310" t="s">
        <v>771</v>
      </c>
      <c r="J310" t="s">
        <v>8</v>
      </c>
      <c r="K310" t="s">
        <v>30</v>
      </c>
      <c r="L310">
        <v>194.09</v>
      </c>
      <c r="M310" t="s">
        <v>1118</v>
      </c>
      <c r="N310" t="s">
        <v>723</v>
      </c>
      <c r="O310">
        <f>YEAR(P_L_Overall[[#This Row],[Value.dateMonth]])</f>
        <v>2023</v>
      </c>
      <c r="P310" t="str">
        <f>TEXT(P_L_Overall[[#This Row],[Value.dateMonth]],"mmm")</f>
        <v>Dec</v>
      </c>
    </row>
    <row r="311" spans="1:16" x14ac:dyDescent="0.3">
      <c r="A311" t="s">
        <v>769</v>
      </c>
      <c r="B311">
        <v>9452610</v>
      </c>
      <c r="C311" t="s">
        <v>792</v>
      </c>
      <c r="D311" t="s">
        <v>793</v>
      </c>
      <c r="E311" t="s">
        <v>393</v>
      </c>
      <c r="F311" t="s">
        <v>849</v>
      </c>
      <c r="G311" t="s">
        <v>29</v>
      </c>
      <c r="H311" t="s">
        <v>988</v>
      </c>
      <c r="I311" t="s">
        <v>778</v>
      </c>
      <c r="J311" t="s">
        <v>8</v>
      </c>
      <c r="K311" t="s">
        <v>30</v>
      </c>
      <c r="L311">
        <v>0</v>
      </c>
      <c r="M311" t="s">
        <v>1118</v>
      </c>
      <c r="N311" t="s">
        <v>723</v>
      </c>
      <c r="O311">
        <f>YEAR(P_L_Overall[[#This Row],[Value.dateMonth]])</f>
        <v>2023</v>
      </c>
      <c r="P311" t="str">
        <f>TEXT(P_L_Overall[[#This Row],[Value.dateMonth]],"mmm")</f>
        <v>Nov</v>
      </c>
    </row>
    <row r="312" spans="1:16" x14ac:dyDescent="0.3">
      <c r="A312" t="s">
        <v>769</v>
      </c>
      <c r="B312">
        <v>9452618</v>
      </c>
      <c r="C312" t="s">
        <v>792</v>
      </c>
      <c r="D312" t="s">
        <v>793</v>
      </c>
      <c r="E312" t="s">
        <v>393</v>
      </c>
      <c r="F312" t="s">
        <v>849</v>
      </c>
      <c r="G312" t="s">
        <v>29</v>
      </c>
      <c r="H312" t="s">
        <v>988</v>
      </c>
      <c r="I312" t="s">
        <v>773</v>
      </c>
      <c r="J312" t="s">
        <v>8</v>
      </c>
      <c r="K312" t="s">
        <v>30</v>
      </c>
      <c r="L312">
        <v>0</v>
      </c>
      <c r="M312" t="s">
        <v>1118</v>
      </c>
      <c r="N312" t="s">
        <v>723</v>
      </c>
      <c r="O312">
        <f>YEAR(P_L_Overall[[#This Row],[Value.dateMonth]])</f>
        <v>2023</v>
      </c>
      <c r="P312" t="str">
        <f>TEXT(P_L_Overall[[#This Row],[Value.dateMonth]],"mmm")</f>
        <v>Nov</v>
      </c>
    </row>
    <row r="313" spans="1:16" x14ac:dyDescent="0.3">
      <c r="A313" t="s">
        <v>769</v>
      </c>
      <c r="B313">
        <v>9452412</v>
      </c>
      <c r="C313" t="s">
        <v>792</v>
      </c>
      <c r="D313" t="s">
        <v>793</v>
      </c>
      <c r="E313" t="s">
        <v>393</v>
      </c>
      <c r="F313" t="s">
        <v>849</v>
      </c>
      <c r="G313" t="s">
        <v>29</v>
      </c>
      <c r="H313" t="s">
        <v>986</v>
      </c>
      <c r="I313" t="s">
        <v>778</v>
      </c>
      <c r="J313" t="s">
        <v>8</v>
      </c>
      <c r="K313" t="s">
        <v>30</v>
      </c>
      <c r="L313">
        <v>135</v>
      </c>
      <c r="M313" t="s">
        <v>1118</v>
      </c>
      <c r="N313" t="s">
        <v>723</v>
      </c>
      <c r="O313">
        <f>YEAR(P_L_Overall[[#This Row],[Value.dateMonth]])</f>
        <v>2024</v>
      </c>
      <c r="P313" t="str">
        <f>TEXT(P_L_Overall[[#This Row],[Value.dateMonth]],"mmm")</f>
        <v>Jan</v>
      </c>
    </row>
    <row r="314" spans="1:16" x14ac:dyDescent="0.3">
      <c r="A314" t="s">
        <v>769</v>
      </c>
      <c r="B314">
        <v>9452429</v>
      </c>
      <c r="C314" t="s">
        <v>792</v>
      </c>
      <c r="D314" t="s">
        <v>793</v>
      </c>
      <c r="E314" t="s">
        <v>393</v>
      </c>
      <c r="F314" t="s">
        <v>849</v>
      </c>
      <c r="G314" t="s">
        <v>29</v>
      </c>
      <c r="H314" t="s">
        <v>986</v>
      </c>
      <c r="I314" t="s">
        <v>773</v>
      </c>
      <c r="J314" t="s">
        <v>8</v>
      </c>
      <c r="K314" t="s">
        <v>30</v>
      </c>
      <c r="L314">
        <v>0</v>
      </c>
      <c r="M314" t="s">
        <v>1118</v>
      </c>
      <c r="N314" t="s">
        <v>723</v>
      </c>
      <c r="O314">
        <f>YEAR(P_L_Overall[[#This Row],[Value.dateMonth]])</f>
        <v>2024</v>
      </c>
      <c r="P314" t="str">
        <f>TEXT(P_L_Overall[[#This Row],[Value.dateMonth]],"mmm")</f>
        <v>Jan</v>
      </c>
    </row>
    <row r="315" spans="1:16" x14ac:dyDescent="0.3">
      <c r="A315" t="s">
        <v>769</v>
      </c>
      <c r="B315">
        <v>9452447</v>
      </c>
      <c r="C315" t="s">
        <v>792</v>
      </c>
      <c r="D315" t="s">
        <v>793</v>
      </c>
      <c r="E315" t="s">
        <v>393</v>
      </c>
      <c r="F315" t="s">
        <v>11</v>
      </c>
      <c r="G315" t="s">
        <v>854</v>
      </c>
      <c r="H315" t="s">
        <v>986</v>
      </c>
      <c r="I315" t="s">
        <v>774</v>
      </c>
      <c r="J315" t="s">
        <v>8</v>
      </c>
      <c r="K315" t="s">
        <v>853</v>
      </c>
      <c r="L315">
        <v>0</v>
      </c>
      <c r="M315" t="s">
        <v>1119</v>
      </c>
      <c r="N315" t="s">
        <v>1236</v>
      </c>
      <c r="O315">
        <f>YEAR(P_L_Overall[[#This Row],[Value.dateMonth]])</f>
        <v>2024</v>
      </c>
      <c r="P315" t="str">
        <f>TEXT(P_L_Overall[[#This Row],[Value.dateMonth]],"mmm")</f>
        <v>Jan</v>
      </c>
    </row>
    <row r="316" spans="1:16" x14ac:dyDescent="0.3">
      <c r="A316" t="s">
        <v>769</v>
      </c>
      <c r="B316">
        <v>9452464</v>
      </c>
      <c r="C316" t="s">
        <v>792</v>
      </c>
      <c r="D316" t="s">
        <v>793</v>
      </c>
      <c r="E316" t="s">
        <v>393</v>
      </c>
      <c r="F316" t="s">
        <v>11</v>
      </c>
      <c r="G316" t="s">
        <v>854</v>
      </c>
      <c r="H316" t="s">
        <v>986</v>
      </c>
      <c r="I316" t="s">
        <v>776</v>
      </c>
      <c r="J316" t="s">
        <v>8</v>
      </c>
      <c r="K316" t="s">
        <v>853</v>
      </c>
      <c r="L316">
        <v>129.93</v>
      </c>
      <c r="M316" t="s">
        <v>1119</v>
      </c>
      <c r="N316" t="s">
        <v>1236</v>
      </c>
      <c r="O316">
        <f>YEAR(P_L_Overall[[#This Row],[Value.dateMonth]])</f>
        <v>2024</v>
      </c>
      <c r="P316" t="str">
        <f>TEXT(P_L_Overall[[#This Row],[Value.dateMonth]],"mmm")</f>
        <v>Jan</v>
      </c>
    </row>
    <row r="317" spans="1:16" x14ac:dyDescent="0.3">
      <c r="A317" t="s">
        <v>769</v>
      </c>
      <c r="B317">
        <v>9452481</v>
      </c>
      <c r="C317" t="s">
        <v>792</v>
      </c>
      <c r="D317" t="s">
        <v>793</v>
      </c>
      <c r="E317" t="s">
        <v>393</v>
      </c>
      <c r="F317" t="s">
        <v>11</v>
      </c>
      <c r="G317" t="s">
        <v>854</v>
      </c>
      <c r="H317" t="s">
        <v>986</v>
      </c>
      <c r="I317" t="s">
        <v>771</v>
      </c>
      <c r="J317" t="s">
        <v>8</v>
      </c>
      <c r="K317" t="s">
        <v>853</v>
      </c>
      <c r="L317">
        <v>129.93</v>
      </c>
      <c r="M317" t="s">
        <v>1119</v>
      </c>
      <c r="N317" t="s">
        <v>1236</v>
      </c>
      <c r="O317">
        <f>YEAR(P_L_Overall[[#This Row],[Value.dateMonth]])</f>
        <v>2024</v>
      </c>
      <c r="P317" t="str">
        <f>TEXT(P_L_Overall[[#This Row],[Value.dateMonth]],"mmm")</f>
        <v>Jan</v>
      </c>
    </row>
    <row r="318" spans="1:16" x14ac:dyDescent="0.3">
      <c r="A318" t="s">
        <v>769</v>
      </c>
      <c r="B318">
        <v>9452544</v>
      </c>
      <c r="C318" t="s">
        <v>792</v>
      </c>
      <c r="D318" t="s">
        <v>793</v>
      </c>
      <c r="E318" t="s">
        <v>393</v>
      </c>
      <c r="F318" t="s">
        <v>11</v>
      </c>
      <c r="G318" t="s">
        <v>854</v>
      </c>
      <c r="H318" t="s">
        <v>987</v>
      </c>
      <c r="I318" t="s">
        <v>778</v>
      </c>
      <c r="J318" t="s">
        <v>8</v>
      </c>
      <c r="K318" t="s">
        <v>853</v>
      </c>
      <c r="L318">
        <v>0</v>
      </c>
      <c r="M318" t="s">
        <v>1119</v>
      </c>
      <c r="N318" t="s">
        <v>1236</v>
      </c>
      <c r="O318">
        <f>YEAR(P_L_Overall[[#This Row],[Value.dateMonth]])</f>
        <v>2023</v>
      </c>
      <c r="P318" t="str">
        <f>TEXT(P_L_Overall[[#This Row],[Value.dateMonth]],"mmm")</f>
        <v>Dec</v>
      </c>
    </row>
    <row r="319" spans="1:16" x14ac:dyDescent="0.3">
      <c r="A319" t="s">
        <v>769</v>
      </c>
      <c r="B319">
        <v>9452558</v>
      </c>
      <c r="C319" t="s">
        <v>792</v>
      </c>
      <c r="D319" t="s">
        <v>793</v>
      </c>
      <c r="E319" t="s">
        <v>393</v>
      </c>
      <c r="F319" t="s">
        <v>11</v>
      </c>
      <c r="G319" t="s">
        <v>854</v>
      </c>
      <c r="H319" t="s">
        <v>987</v>
      </c>
      <c r="I319" t="s">
        <v>773</v>
      </c>
      <c r="J319" t="s">
        <v>8</v>
      </c>
      <c r="K319" t="s">
        <v>853</v>
      </c>
      <c r="L319">
        <v>0</v>
      </c>
      <c r="M319" t="s">
        <v>1119</v>
      </c>
      <c r="N319" t="s">
        <v>1236</v>
      </c>
      <c r="O319">
        <f>YEAR(P_L_Overall[[#This Row],[Value.dateMonth]])</f>
        <v>2023</v>
      </c>
      <c r="P319" t="str">
        <f>TEXT(P_L_Overall[[#This Row],[Value.dateMonth]],"mmm")</f>
        <v>Dec</v>
      </c>
    </row>
    <row r="320" spans="1:16" x14ac:dyDescent="0.3">
      <c r="A320" t="s">
        <v>769</v>
      </c>
      <c r="B320">
        <v>9452572</v>
      </c>
      <c r="C320" t="s">
        <v>792</v>
      </c>
      <c r="D320" t="s">
        <v>793</v>
      </c>
      <c r="E320" t="s">
        <v>393</v>
      </c>
      <c r="F320" t="s">
        <v>11</v>
      </c>
      <c r="G320" t="s">
        <v>854</v>
      </c>
      <c r="H320" t="s">
        <v>987</v>
      </c>
      <c r="I320" t="s">
        <v>774</v>
      </c>
      <c r="J320" t="s">
        <v>8</v>
      </c>
      <c r="K320" t="s">
        <v>853</v>
      </c>
      <c r="L320">
        <v>0</v>
      </c>
      <c r="M320" t="s">
        <v>1119</v>
      </c>
      <c r="N320" t="s">
        <v>1236</v>
      </c>
      <c r="O320">
        <f>YEAR(P_L_Overall[[#This Row],[Value.dateMonth]])</f>
        <v>2023</v>
      </c>
      <c r="P320" t="str">
        <f>TEXT(P_L_Overall[[#This Row],[Value.dateMonth]],"mmm")</f>
        <v>Dec</v>
      </c>
    </row>
    <row r="321" spans="1:16" x14ac:dyDescent="0.3">
      <c r="A321" t="s">
        <v>769</v>
      </c>
      <c r="B321">
        <v>9452586</v>
      </c>
      <c r="C321" t="s">
        <v>792</v>
      </c>
      <c r="D321" t="s">
        <v>793</v>
      </c>
      <c r="E321" t="s">
        <v>393</v>
      </c>
      <c r="F321" t="s">
        <v>11</v>
      </c>
      <c r="G321" t="s">
        <v>854</v>
      </c>
      <c r="H321" t="s">
        <v>987</v>
      </c>
      <c r="I321" t="s">
        <v>776</v>
      </c>
      <c r="J321" t="s">
        <v>8</v>
      </c>
      <c r="K321" t="s">
        <v>853</v>
      </c>
      <c r="L321">
        <v>219.45</v>
      </c>
      <c r="M321" t="s">
        <v>1119</v>
      </c>
      <c r="N321" t="s">
        <v>1236</v>
      </c>
      <c r="O321">
        <f>YEAR(P_L_Overall[[#This Row],[Value.dateMonth]])</f>
        <v>2023</v>
      </c>
      <c r="P321" t="str">
        <f>TEXT(P_L_Overall[[#This Row],[Value.dateMonth]],"mmm")</f>
        <v>Dec</v>
      </c>
    </row>
    <row r="322" spans="1:16" x14ac:dyDescent="0.3">
      <c r="A322" t="s">
        <v>769</v>
      </c>
      <c r="B322">
        <v>9452600</v>
      </c>
      <c r="C322" t="s">
        <v>792</v>
      </c>
      <c r="D322" t="s">
        <v>793</v>
      </c>
      <c r="E322" t="s">
        <v>393</v>
      </c>
      <c r="F322" t="s">
        <v>11</v>
      </c>
      <c r="G322" t="s">
        <v>854</v>
      </c>
      <c r="H322" t="s">
        <v>987</v>
      </c>
      <c r="I322" t="s">
        <v>771</v>
      </c>
      <c r="J322" t="s">
        <v>8</v>
      </c>
      <c r="K322" t="s">
        <v>853</v>
      </c>
      <c r="L322">
        <v>219.45</v>
      </c>
      <c r="M322" t="s">
        <v>1119</v>
      </c>
      <c r="N322" t="s">
        <v>1236</v>
      </c>
      <c r="O322">
        <f>YEAR(P_L_Overall[[#This Row],[Value.dateMonth]])</f>
        <v>2023</v>
      </c>
      <c r="P322" t="str">
        <f>TEXT(P_L_Overall[[#This Row],[Value.dateMonth]],"mmm")</f>
        <v>Dec</v>
      </c>
    </row>
    <row r="323" spans="1:16" x14ac:dyDescent="0.3">
      <c r="A323" t="s">
        <v>769</v>
      </c>
      <c r="B323">
        <v>9452611</v>
      </c>
      <c r="C323" t="s">
        <v>792</v>
      </c>
      <c r="D323" t="s">
        <v>793</v>
      </c>
      <c r="E323" t="s">
        <v>393</v>
      </c>
      <c r="F323" t="s">
        <v>11</v>
      </c>
      <c r="G323" t="s">
        <v>854</v>
      </c>
      <c r="H323" t="s">
        <v>988</v>
      </c>
      <c r="I323" t="s">
        <v>778</v>
      </c>
      <c r="J323" t="s">
        <v>8</v>
      </c>
      <c r="K323" t="s">
        <v>853</v>
      </c>
      <c r="L323">
        <v>0</v>
      </c>
      <c r="M323" t="s">
        <v>1119</v>
      </c>
      <c r="N323" t="s">
        <v>1236</v>
      </c>
      <c r="O323">
        <f>YEAR(P_L_Overall[[#This Row],[Value.dateMonth]])</f>
        <v>2023</v>
      </c>
      <c r="P323" t="str">
        <f>TEXT(P_L_Overall[[#This Row],[Value.dateMonth]],"mmm")</f>
        <v>Nov</v>
      </c>
    </row>
    <row r="324" spans="1:16" x14ac:dyDescent="0.3">
      <c r="A324" t="s">
        <v>769</v>
      </c>
      <c r="B324">
        <v>9452413</v>
      </c>
      <c r="C324" t="s">
        <v>792</v>
      </c>
      <c r="D324" t="s">
        <v>793</v>
      </c>
      <c r="E324" t="s">
        <v>393</v>
      </c>
      <c r="F324" t="s">
        <v>11</v>
      </c>
      <c r="G324" t="s">
        <v>854</v>
      </c>
      <c r="H324" t="s">
        <v>986</v>
      </c>
      <c r="I324" t="s">
        <v>778</v>
      </c>
      <c r="J324" t="s">
        <v>8</v>
      </c>
      <c r="K324" t="s">
        <v>853</v>
      </c>
      <c r="L324">
        <v>0</v>
      </c>
      <c r="M324" t="s">
        <v>1119</v>
      </c>
      <c r="N324" t="s">
        <v>1236</v>
      </c>
      <c r="O324">
        <f>YEAR(P_L_Overall[[#This Row],[Value.dateMonth]])</f>
        <v>2024</v>
      </c>
      <c r="P324" t="str">
        <f>TEXT(P_L_Overall[[#This Row],[Value.dateMonth]],"mmm")</f>
        <v>Jan</v>
      </c>
    </row>
    <row r="325" spans="1:16" x14ac:dyDescent="0.3">
      <c r="A325" t="s">
        <v>769</v>
      </c>
      <c r="B325">
        <v>9452430</v>
      </c>
      <c r="C325" t="s">
        <v>792</v>
      </c>
      <c r="D325" t="s">
        <v>793</v>
      </c>
      <c r="E325" t="s">
        <v>393</v>
      </c>
      <c r="F325" t="s">
        <v>11</v>
      </c>
      <c r="G325" t="s">
        <v>854</v>
      </c>
      <c r="H325" t="s">
        <v>986</v>
      </c>
      <c r="I325" t="s">
        <v>773</v>
      </c>
      <c r="J325" t="s">
        <v>8</v>
      </c>
      <c r="K325" t="s">
        <v>853</v>
      </c>
      <c r="L325">
        <v>0</v>
      </c>
      <c r="M325" t="s">
        <v>1119</v>
      </c>
      <c r="N325" t="s">
        <v>1236</v>
      </c>
      <c r="O325">
        <f>YEAR(P_L_Overall[[#This Row],[Value.dateMonth]])</f>
        <v>2024</v>
      </c>
      <c r="P325" t="str">
        <f>TEXT(P_L_Overall[[#This Row],[Value.dateMonth]],"mmm")</f>
        <v>Jan</v>
      </c>
    </row>
    <row r="326" spans="1:16" x14ac:dyDescent="0.3">
      <c r="A326" t="s">
        <v>769</v>
      </c>
      <c r="B326">
        <v>9452448</v>
      </c>
      <c r="C326" t="s">
        <v>792</v>
      </c>
      <c r="D326" t="s">
        <v>793</v>
      </c>
      <c r="E326" t="s">
        <v>393</v>
      </c>
      <c r="F326" t="s">
        <v>868</v>
      </c>
      <c r="G326" t="s">
        <v>869</v>
      </c>
      <c r="H326" t="s">
        <v>986</v>
      </c>
      <c r="I326" t="s">
        <v>774</v>
      </c>
      <c r="J326" t="s">
        <v>8</v>
      </c>
      <c r="K326" t="s">
        <v>321</v>
      </c>
      <c r="L326">
        <v>1800</v>
      </c>
      <c r="M326" t="s">
        <v>1124</v>
      </c>
      <c r="N326" t="s">
        <v>724</v>
      </c>
      <c r="O326">
        <f>YEAR(P_L_Overall[[#This Row],[Value.dateMonth]])</f>
        <v>2024</v>
      </c>
      <c r="P326" t="str">
        <f>TEXT(P_L_Overall[[#This Row],[Value.dateMonth]],"mmm")</f>
        <v>Jan</v>
      </c>
    </row>
    <row r="327" spans="1:16" x14ac:dyDescent="0.3">
      <c r="A327" t="s">
        <v>769</v>
      </c>
      <c r="B327">
        <v>9452465</v>
      </c>
      <c r="C327" t="s">
        <v>792</v>
      </c>
      <c r="D327" t="s">
        <v>793</v>
      </c>
      <c r="E327" t="s">
        <v>393</v>
      </c>
      <c r="F327" t="s">
        <v>868</v>
      </c>
      <c r="G327" t="s">
        <v>869</v>
      </c>
      <c r="H327" t="s">
        <v>986</v>
      </c>
      <c r="I327" t="s">
        <v>776</v>
      </c>
      <c r="J327" t="s">
        <v>8</v>
      </c>
      <c r="K327" t="s">
        <v>321</v>
      </c>
      <c r="L327">
        <v>0</v>
      </c>
      <c r="M327" t="s">
        <v>1124</v>
      </c>
      <c r="N327" t="s">
        <v>724</v>
      </c>
      <c r="O327">
        <f>YEAR(P_L_Overall[[#This Row],[Value.dateMonth]])</f>
        <v>2024</v>
      </c>
      <c r="P327" t="str">
        <f>TEXT(P_L_Overall[[#This Row],[Value.dateMonth]],"mmm")</f>
        <v>Jan</v>
      </c>
    </row>
    <row r="328" spans="1:16" x14ac:dyDescent="0.3">
      <c r="A328" t="s">
        <v>769</v>
      </c>
      <c r="B328">
        <v>9452482</v>
      </c>
      <c r="C328" t="s">
        <v>792</v>
      </c>
      <c r="D328" t="s">
        <v>793</v>
      </c>
      <c r="E328" t="s">
        <v>393</v>
      </c>
      <c r="F328" t="s">
        <v>868</v>
      </c>
      <c r="G328" t="s">
        <v>869</v>
      </c>
      <c r="H328" t="s">
        <v>986</v>
      </c>
      <c r="I328" t="s">
        <v>771</v>
      </c>
      <c r="J328" t="s">
        <v>8</v>
      </c>
      <c r="K328" t="s">
        <v>321</v>
      </c>
      <c r="L328">
        <v>6700</v>
      </c>
      <c r="M328" t="s">
        <v>1124</v>
      </c>
      <c r="N328" t="s">
        <v>724</v>
      </c>
      <c r="O328">
        <f>YEAR(P_L_Overall[[#This Row],[Value.dateMonth]])</f>
        <v>2024</v>
      </c>
      <c r="P328" t="str">
        <f>TEXT(P_L_Overall[[#This Row],[Value.dateMonth]],"mmm")</f>
        <v>Jan</v>
      </c>
    </row>
    <row r="329" spans="1:16" x14ac:dyDescent="0.3">
      <c r="A329" t="s">
        <v>769</v>
      </c>
      <c r="B329">
        <v>9452495</v>
      </c>
      <c r="C329" t="s">
        <v>792</v>
      </c>
      <c r="D329" t="s">
        <v>793</v>
      </c>
      <c r="E329" t="s">
        <v>393</v>
      </c>
      <c r="F329" t="s">
        <v>868</v>
      </c>
      <c r="G329" t="s">
        <v>869</v>
      </c>
      <c r="H329" t="s">
        <v>777</v>
      </c>
      <c r="I329" t="s">
        <v>778</v>
      </c>
      <c r="J329" t="s">
        <v>8</v>
      </c>
      <c r="K329" t="s">
        <v>321</v>
      </c>
      <c r="L329">
        <v>5000</v>
      </c>
      <c r="M329" t="s">
        <v>1124</v>
      </c>
      <c r="N329" t="s">
        <v>724</v>
      </c>
      <c r="O329">
        <f>YEAR(P_L_Overall[[#This Row],[Value.dateMonth]])</f>
        <v>2023</v>
      </c>
      <c r="P329" t="str">
        <f>TEXT(P_L_Overall[[#This Row],[Value.dateMonth]],"mmm")</f>
        <v>Dec</v>
      </c>
    </row>
    <row r="330" spans="1:16" x14ac:dyDescent="0.3">
      <c r="A330" t="s">
        <v>769</v>
      </c>
      <c r="B330">
        <v>9452505</v>
      </c>
      <c r="C330" t="s">
        <v>792</v>
      </c>
      <c r="D330" t="s">
        <v>793</v>
      </c>
      <c r="E330" t="s">
        <v>393</v>
      </c>
      <c r="F330" t="s">
        <v>868</v>
      </c>
      <c r="G330" t="s">
        <v>869</v>
      </c>
      <c r="H330" t="s">
        <v>777</v>
      </c>
      <c r="I330" t="s">
        <v>773</v>
      </c>
      <c r="J330" t="s">
        <v>8</v>
      </c>
      <c r="K330" t="s">
        <v>321</v>
      </c>
      <c r="L330">
        <v>4800</v>
      </c>
      <c r="M330" t="s">
        <v>1124</v>
      </c>
      <c r="N330" t="s">
        <v>724</v>
      </c>
      <c r="O330">
        <f>YEAR(P_L_Overall[[#This Row],[Value.dateMonth]])</f>
        <v>2023</v>
      </c>
      <c r="P330" t="str">
        <f>TEXT(P_L_Overall[[#This Row],[Value.dateMonth]],"mmm")</f>
        <v>Dec</v>
      </c>
    </row>
    <row r="331" spans="1:16" x14ac:dyDescent="0.3">
      <c r="A331" t="s">
        <v>769</v>
      </c>
      <c r="B331">
        <v>9452515</v>
      </c>
      <c r="C331" t="s">
        <v>792</v>
      </c>
      <c r="D331" t="s">
        <v>793</v>
      </c>
      <c r="E331" t="s">
        <v>393</v>
      </c>
      <c r="F331" t="s">
        <v>868</v>
      </c>
      <c r="G331" t="s">
        <v>869</v>
      </c>
      <c r="H331" t="s">
        <v>777</v>
      </c>
      <c r="I331" t="s">
        <v>774</v>
      </c>
      <c r="J331" t="s">
        <v>8</v>
      </c>
      <c r="K331" t="s">
        <v>321</v>
      </c>
      <c r="L331">
        <v>3600</v>
      </c>
      <c r="M331" t="s">
        <v>1124</v>
      </c>
      <c r="N331" t="s">
        <v>724</v>
      </c>
      <c r="O331">
        <f>YEAR(P_L_Overall[[#This Row],[Value.dateMonth]])</f>
        <v>2023</v>
      </c>
      <c r="P331" t="str">
        <f>TEXT(P_L_Overall[[#This Row],[Value.dateMonth]],"mmm")</f>
        <v>Dec</v>
      </c>
    </row>
    <row r="332" spans="1:16" x14ac:dyDescent="0.3">
      <c r="A332" t="s">
        <v>769</v>
      </c>
      <c r="B332">
        <v>9452525</v>
      </c>
      <c r="C332" t="s">
        <v>792</v>
      </c>
      <c r="D332" t="s">
        <v>793</v>
      </c>
      <c r="E332" t="s">
        <v>393</v>
      </c>
      <c r="F332" t="s">
        <v>868</v>
      </c>
      <c r="G332" t="s">
        <v>869</v>
      </c>
      <c r="H332" t="s">
        <v>777</v>
      </c>
      <c r="I332" t="s">
        <v>776</v>
      </c>
      <c r="J332" t="s">
        <v>8</v>
      </c>
      <c r="K332" t="s">
        <v>321</v>
      </c>
      <c r="L332">
        <v>0</v>
      </c>
      <c r="M332" t="s">
        <v>1124</v>
      </c>
      <c r="N332" t="s">
        <v>724</v>
      </c>
      <c r="O332">
        <f>YEAR(P_L_Overall[[#This Row],[Value.dateMonth]])</f>
        <v>2023</v>
      </c>
      <c r="P332" t="str">
        <f>TEXT(P_L_Overall[[#This Row],[Value.dateMonth]],"mmm")</f>
        <v>Dec</v>
      </c>
    </row>
    <row r="333" spans="1:16" x14ac:dyDescent="0.3">
      <c r="A333" t="s">
        <v>769</v>
      </c>
      <c r="B333">
        <v>9452535</v>
      </c>
      <c r="C333" t="s">
        <v>792</v>
      </c>
      <c r="D333" t="s">
        <v>793</v>
      </c>
      <c r="E333" t="s">
        <v>393</v>
      </c>
      <c r="F333" t="s">
        <v>868</v>
      </c>
      <c r="G333" t="s">
        <v>869</v>
      </c>
      <c r="H333" t="s">
        <v>777</v>
      </c>
      <c r="I333" t="s">
        <v>771</v>
      </c>
      <c r="J333" t="s">
        <v>8</v>
      </c>
      <c r="K333" t="s">
        <v>321</v>
      </c>
      <c r="L333">
        <v>13400</v>
      </c>
      <c r="M333" t="s">
        <v>1124</v>
      </c>
      <c r="N333" t="s">
        <v>724</v>
      </c>
      <c r="O333">
        <f>YEAR(P_L_Overall[[#This Row],[Value.dateMonth]])</f>
        <v>2023</v>
      </c>
      <c r="P333" t="str">
        <f>TEXT(P_L_Overall[[#This Row],[Value.dateMonth]],"mmm")</f>
        <v>Dec</v>
      </c>
    </row>
    <row r="334" spans="1:16" x14ac:dyDescent="0.3">
      <c r="A334" t="s">
        <v>769</v>
      </c>
      <c r="B334">
        <v>9452547</v>
      </c>
      <c r="C334" t="s">
        <v>792</v>
      </c>
      <c r="D334" t="s">
        <v>793</v>
      </c>
      <c r="E334" t="s">
        <v>393</v>
      </c>
      <c r="F334" t="s">
        <v>868</v>
      </c>
      <c r="G334" t="s">
        <v>869</v>
      </c>
      <c r="H334" t="s">
        <v>987</v>
      </c>
      <c r="I334" t="s">
        <v>778</v>
      </c>
      <c r="J334" t="s">
        <v>8</v>
      </c>
      <c r="K334" t="s">
        <v>321</v>
      </c>
      <c r="L334">
        <v>5000</v>
      </c>
      <c r="M334" t="s">
        <v>1124</v>
      </c>
      <c r="N334" t="s">
        <v>724</v>
      </c>
      <c r="O334">
        <f>YEAR(P_L_Overall[[#This Row],[Value.dateMonth]])</f>
        <v>2023</v>
      </c>
      <c r="P334" t="str">
        <f>TEXT(P_L_Overall[[#This Row],[Value.dateMonth]],"mmm")</f>
        <v>Dec</v>
      </c>
    </row>
    <row r="335" spans="1:16" x14ac:dyDescent="0.3">
      <c r="A335" t="s">
        <v>769</v>
      </c>
      <c r="B335">
        <v>9452561</v>
      </c>
      <c r="C335" t="s">
        <v>792</v>
      </c>
      <c r="D335" t="s">
        <v>793</v>
      </c>
      <c r="E335" t="s">
        <v>393</v>
      </c>
      <c r="F335" t="s">
        <v>868</v>
      </c>
      <c r="G335" t="s">
        <v>869</v>
      </c>
      <c r="H335" t="s">
        <v>987</v>
      </c>
      <c r="I335" t="s">
        <v>773</v>
      </c>
      <c r="J335" t="s">
        <v>8</v>
      </c>
      <c r="K335" t="s">
        <v>321</v>
      </c>
      <c r="L335">
        <v>4800</v>
      </c>
      <c r="M335" t="s">
        <v>1124</v>
      </c>
      <c r="N335" t="s">
        <v>724</v>
      </c>
      <c r="O335">
        <f>YEAR(P_L_Overall[[#This Row],[Value.dateMonth]])</f>
        <v>2023</v>
      </c>
      <c r="P335" t="str">
        <f>TEXT(P_L_Overall[[#This Row],[Value.dateMonth]],"mmm")</f>
        <v>Dec</v>
      </c>
    </row>
    <row r="336" spans="1:16" x14ac:dyDescent="0.3">
      <c r="A336" t="s">
        <v>769</v>
      </c>
      <c r="B336">
        <v>9452575</v>
      </c>
      <c r="C336" t="s">
        <v>792</v>
      </c>
      <c r="D336" t="s">
        <v>793</v>
      </c>
      <c r="E336" t="s">
        <v>393</v>
      </c>
      <c r="F336" t="s">
        <v>868</v>
      </c>
      <c r="G336" t="s">
        <v>869</v>
      </c>
      <c r="H336" t="s">
        <v>987</v>
      </c>
      <c r="I336" t="s">
        <v>774</v>
      </c>
      <c r="J336" t="s">
        <v>8</v>
      </c>
      <c r="K336" t="s">
        <v>321</v>
      </c>
      <c r="L336">
        <v>3600</v>
      </c>
      <c r="M336" t="s">
        <v>1124</v>
      </c>
      <c r="N336" t="s">
        <v>724</v>
      </c>
      <c r="O336">
        <f>YEAR(P_L_Overall[[#This Row],[Value.dateMonth]])</f>
        <v>2023</v>
      </c>
      <c r="P336" t="str">
        <f>TEXT(P_L_Overall[[#This Row],[Value.dateMonth]],"mmm")</f>
        <v>Dec</v>
      </c>
    </row>
    <row r="337" spans="1:16" x14ac:dyDescent="0.3">
      <c r="A337" t="s">
        <v>769</v>
      </c>
      <c r="B337">
        <v>9452589</v>
      </c>
      <c r="C337" t="s">
        <v>792</v>
      </c>
      <c r="D337" t="s">
        <v>793</v>
      </c>
      <c r="E337" t="s">
        <v>393</v>
      </c>
      <c r="F337" t="s">
        <v>868</v>
      </c>
      <c r="G337" t="s">
        <v>869</v>
      </c>
      <c r="H337" t="s">
        <v>987</v>
      </c>
      <c r="I337" t="s">
        <v>776</v>
      </c>
      <c r="J337" t="s">
        <v>8</v>
      </c>
      <c r="K337" t="s">
        <v>321</v>
      </c>
      <c r="L337">
        <v>0</v>
      </c>
      <c r="M337" t="s">
        <v>1124</v>
      </c>
      <c r="N337" t="s">
        <v>724</v>
      </c>
      <c r="O337">
        <f>YEAR(P_L_Overall[[#This Row],[Value.dateMonth]])</f>
        <v>2023</v>
      </c>
      <c r="P337" t="str">
        <f>TEXT(P_L_Overall[[#This Row],[Value.dateMonth]],"mmm")</f>
        <v>Dec</v>
      </c>
    </row>
    <row r="338" spans="1:16" x14ac:dyDescent="0.3">
      <c r="A338" t="s">
        <v>769</v>
      </c>
      <c r="B338">
        <v>9452603</v>
      </c>
      <c r="C338" t="s">
        <v>792</v>
      </c>
      <c r="D338" t="s">
        <v>793</v>
      </c>
      <c r="E338" t="s">
        <v>393</v>
      </c>
      <c r="F338" t="s">
        <v>868</v>
      </c>
      <c r="G338" t="s">
        <v>869</v>
      </c>
      <c r="H338" t="s">
        <v>987</v>
      </c>
      <c r="I338" t="s">
        <v>771</v>
      </c>
      <c r="J338" t="s">
        <v>8</v>
      </c>
      <c r="K338" t="s">
        <v>321</v>
      </c>
      <c r="L338">
        <v>13400</v>
      </c>
      <c r="M338" t="s">
        <v>1124</v>
      </c>
      <c r="N338" t="s">
        <v>724</v>
      </c>
      <c r="O338">
        <f>YEAR(P_L_Overall[[#This Row],[Value.dateMonth]])</f>
        <v>2023</v>
      </c>
      <c r="P338" t="str">
        <f>TEXT(P_L_Overall[[#This Row],[Value.dateMonth]],"mmm")</f>
        <v>Dec</v>
      </c>
    </row>
    <row r="339" spans="1:16" x14ac:dyDescent="0.3">
      <c r="A339" t="s">
        <v>769</v>
      </c>
      <c r="B339">
        <v>9452612</v>
      </c>
      <c r="C339" t="s">
        <v>792</v>
      </c>
      <c r="D339" t="s">
        <v>793</v>
      </c>
      <c r="E339" t="s">
        <v>393</v>
      </c>
      <c r="F339" t="s">
        <v>868</v>
      </c>
      <c r="G339" t="s">
        <v>869</v>
      </c>
      <c r="H339" t="s">
        <v>988</v>
      </c>
      <c r="I339" t="s">
        <v>778</v>
      </c>
      <c r="J339" t="s">
        <v>8</v>
      </c>
      <c r="K339" t="s">
        <v>321</v>
      </c>
      <c r="L339">
        <v>2500</v>
      </c>
      <c r="M339" t="s">
        <v>1124</v>
      </c>
      <c r="N339" t="s">
        <v>724</v>
      </c>
      <c r="O339">
        <f>YEAR(P_L_Overall[[#This Row],[Value.dateMonth]])</f>
        <v>2023</v>
      </c>
      <c r="P339" t="str">
        <f>TEXT(P_L_Overall[[#This Row],[Value.dateMonth]],"mmm")</f>
        <v>Nov</v>
      </c>
    </row>
    <row r="340" spans="1:16" x14ac:dyDescent="0.3">
      <c r="A340" t="s">
        <v>769</v>
      </c>
      <c r="B340">
        <v>9452414</v>
      </c>
      <c r="C340" t="s">
        <v>792</v>
      </c>
      <c r="D340" t="s">
        <v>793</v>
      </c>
      <c r="E340" t="s">
        <v>393</v>
      </c>
      <c r="F340" t="s">
        <v>868</v>
      </c>
      <c r="G340" t="s">
        <v>869</v>
      </c>
      <c r="H340" t="s">
        <v>986</v>
      </c>
      <c r="I340" t="s">
        <v>778</v>
      </c>
      <c r="J340" t="s">
        <v>8</v>
      </c>
      <c r="K340" t="s">
        <v>321</v>
      </c>
      <c r="L340">
        <v>2500</v>
      </c>
      <c r="M340" t="s">
        <v>1124</v>
      </c>
      <c r="N340" t="s">
        <v>724</v>
      </c>
      <c r="O340">
        <f>YEAR(P_L_Overall[[#This Row],[Value.dateMonth]])</f>
        <v>2024</v>
      </c>
      <c r="P340" t="str">
        <f>TEXT(P_L_Overall[[#This Row],[Value.dateMonth]],"mmm")</f>
        <v>Jan</v>
      </c>
    </row>
    <row r="341" spans="1:16" x14ac:dyDescent="0.3">
      <c r="A341" t="s">
        <v>769</v>
      </c>
      <c r="B341">
        <v>9452431</v>
      </c>
      <c r="C341" t="s">
        <v>792</v>
      </c>
      <c r="D341" t="s">
        <v>793</v>
      </c>
      <c r="E341" t="s">
        <v>393</v>
      </c>
      <c r="F341" t="s">
        <v>868</v>
      </c>
      <c r="G341" t="s">
        <v>869</v>
      </c>
      <c r="H341" t="s">
        <v>986</v>
      </c>
      <c r="I341" t="s">
        <v>773</v>
      </c>
      <c r="J341" t="s">
        <v>8</v>
      </c>
      <c r="K341" t="s">
        <v>321</v>
      </c>
      <c r="L341">
        <v>2400</v>
      </c>
      <c r="M341" t="s">
        <v>1124</v>
      </c>
      <c r="N341" t="s">
        <v>724</v>
      </c>
      <c r="O341">
        <f>YEAR(P_L_Overall[[#This Row],[Value.dateMonth]])</f>
        <v>2024</v>
      </c>
      <c r="P341" t="str">
        <f>TEXT(P_L_Overall[[#This Row],[Value.dateMonth]],"mmm")</f>
        <v>Jan</v>
      </c>
    </row>
    <row r="342" spans="1:16" x14ac:dyDescent="0.3">
      <c r="A342" t="s">
        <v>769</v>
      </c>
      <c r="B342">
        <v>9452449</v>
      </c>
      <c r="C342" t="s">
        <v>792</v>
      </c>
      <c r="D342" t="s">
        <v>793</v>
      </c>
      <c r="E342" t="s">
        <v>393</v>
      </c>
      <c r="F342" t="s">
        <v>11</v>
      </c>
      <c r="G342" t="s">
        <v>36</v>
      </c>
      <c r="H342" t="s">
        <v>986</v>
      </c>
      <c r="I342" t="s">
        <v>774</v>
      </c>
      <c r="J342" t="s">
        <v>8</v>
      </c>
      <c r="K342" t="s">
        <v>37</v>
      </c>
      <c r="L342">
        <v>0</v>
      </c>
      <c r="M342" t="s">
        <v>1127</v>
      </c>
      <c r="N342" t="s">
        <v>1236</v>
      </c>
      <c r="O342">
        <f>YEAR(P_L_Overall[[#This Row],[Value.dateMonth]])</f>
        <v>2024</v>
      </c>
      <c r="P342" t="str">
        <f>TEXT(P_L_Overall[[#This Row],[Value.dateMonth]],"mmm")</f>
        <v>Jan</v>
      </c>
    </row>
    <row r="343" spans="1:16" x14ac:dyDescent="0.3">
      <c r="A343" t="s">
        <v>769</v>
      </c>
      <c r="B343">
        <v>9452466</v>
      </c>
      <c r="C343" t="s">
        <v>792</v>
      </c>
      <c r="D343" t="s">
        <v>793</v>
      </c>
      <c r="E343" t="s">
        <v>393</v>
      </c>
      <c r="F343" t="s">
        <v>11</v>
      </c>
      <c r="G343" t="s">
        <v>36</v>
      </c>
      <c r="H343" t="s">
        <v>986</v>
      </c>
      <c r="I343" t="s">
        <v>776</v>
      </c>
      <c r="J343" t="s">
        <v>8</v>
      </c>
      <c r="K343" t="s">
        <v>37</v>
      </c>
      <c r="L343">
        <v>120</v>
      </c>
      <c r="M343" t="s">
        <v>1127</v>
      </c>
      <c r="N343" t="s">
        <v>1236</v>
      </c>
      <c r="O343">
        <f>YEAR(P_L_Overall[[#This Row],[Value.dateMonth]])</f>
        <v>2024</v>
      </c>
      <c r="P343" t="str">
        <f>TEXT(P_L_Overall[[#This Row],[Value.dateMonth]],"mmm")</f>
        <v>Jan</v>
      </c>
    </row>
    <row r="344" spans="1:16" x14ac:dyDescent="0.3">
      <c r="A344" t="s">
        <v>769</v>
      </c>
      <c r="B344">
        <v>9452483</v>
      </c>
      <c r="C344" t="s">
        <v>792</v>
      </c>
      <c r="D344" t="s">
        <v>793</v>
      </c>
      <c r="E344" t="s">
        <v>393</v>
      </c>
      <c r="F344" t="s">
        <v>11</v>
      </c>
      <c r="G344" t="s">
        <v>36</v>
      </c>
      <c r="H344" t="s">
        <v>986</v>
      </c>
      <c r="I344" t="s">
        <v>771</v>
      </c>
      <c r="J344" t="s">
        <v>8</v>
      </c>
      <c r="K344" t="s">
        <v>37</v>
      </c>
      <c r="L344">
        <v>120</v>
      </c>
      <c r="M344" t="s">
        <v>1127</v>
      </c>
      <c r="N344" t="s">
        <v>1236</v>
      </c>
      <c r="O344">
        <f>YEAR(P_L_Overall[[#This Row],[Value.dateMonth]])</f>
        <v>2024</v>
      </c>
      <c r="P344" t="str">
        <f>TEXT(P_L_Overall[[#This Row],[Value.dateMonth]],"mmm")</f>
        <v>Jan</v>
      </c>
    </row>
    <row r="345" spans="1:16" x14ac:dyDescent="0.3">
      <c r="A345" t="s">
        <v>769</v>
      </c>
      <c r="B345">
        <v>9452415</v>
      </c>
      <c r="C345" t="s">
        <v>792</v>
      </c>
      <c r="D345" t="s">
        <v>793</v>
      </c>
      <c r="E345" t="s">
        <v>393</v>
      </c>
      <c r="F345" t="s">
        <v>11</v>
      </c>
      <c r="G345" t="s">
        <v>36</v>
      </c>
      <c r="H345" t="s">
        <v>986</v>
      </c>
      <c r="I345" t="s">
        <v>778</v>
      </c>
      <c r="J345" t="s">
        <v>8</v>
      </c>
      <c r="K345" t="s">
        <v>37</v>
      </c>
      <c r="L345">
        <v>0</v>
      </c>
      <c r="M345" t="s">
        <v>1127</v>
      </c>
      <c r="N345" t="s">
        <v>1236</v>
      </c>
      <c r="O345">
        <f>YEAR(P_L_Overall[[#This Row],[Value.dateMonth]])</f>
        <v>2024</v>
      </c>
      <c r="P345" t="str">
        <f>TEXT(P_L_Overall[[#This Row],[Value.dateMonth]],"mmm")</f>
        <v>Jan</v>
      </c>
    </row>
    <row r="346" spans="1:16" x14ac:dyDescent="0.3">
      <c r="A346" t="s">
        <v>769</v>
      </c>
      <c r="B346">
        <v>9452432</v>
      </c>
      <c r="C346" t="s">
        <v>792</v>
      </c>
      <c r="D346" t="s">
        <v>793</v>
      </c>
      <c r="E346" t="s">
        <v>393</v>
      </c>
      <c r="F346" t="s">
        <v>11</v>
      </c>
      <c r="G346" t="s">
        <v>36</v>
      </c>
      <c r="H346" t="s">
        <v>986</v>
      </c>
      <c r="I346" t="s">
        <v>773</v>
      </c>
      <c r="J346" t="s">
        <v>8</v>
      </c>
      <c r="K346" t="s">
        <v>37</v>
      </c>
      <c r="L346">
        <v>0</v>
      </c>
      <c r="M346" t="s">
        <v>1127</v>
      </c>
      <c r="N346" t="s">
        <v>1236</v>
      </c>
      <c r="O346">
        <f>YEAR(P_L_Overall[[#This Row],[Value.dateMonth]])</f>
        <v>2024</v>
      </c>
      <c r="P346" t="str">
        <f>TEXT(P_L_Overall[[#This Row],[Value.dateMonth]],"mmm")</f>
        <v>Jan</v>
      </c>
    </row>
    <row r="347" spans="1:16" x14ac:dyDescent="0.3">
      <c r="A347" t="s">
        <v>769</v>
      </c>
      <c r="B347">
        <v>9452450</v>
      </c>
      <c r="C347" t="s">
        <v>792</v>
      </c>
      <c r="D347" t="s">
        <v>793</v>
      </c>
      <c r="E347" t="s">
        <v>393</v>
      </c>
      <c r="F347" t="s">
        <v>11</v>
      </c>
      <c r="G347" t="s">
        <v>38</v>
      </c>
      <c r="H347" t="s">
        <v>986</v>
      </c>
      <c r="I347" t="s">
        <v>774</v>
      </c>
      <c r="J347" t="s">
        <v>8</v>
      </c>
      <c r="K347" t="s">
        <v>39</v>
      </c>
      <c r="L347">
        <v>0</v>
      </c>
      <c r="M347" t="s">
        <v>1128</v>
      </c>
      <c r="N347" t="s">
        <v>1236</v>
      </c>
      <c r="O347">
        <f>YEAR(P_L_Overall[[#This Row],[Value.dateMonth]])</f>
        <v>2024</v>
      </c>
      <c r="P347" t="str">
        <f>TEXT(P_L_Overall[[#This Row],[Value.dateMonth]],"mmm")</f>
        <v>Jan</v>
      </c>
    </row>
    <row r="348" spans="1:16" x14ac:dyDescent="0.3">
      <c r="A348" t="s">
        <v>769</v>
      </c>
      <c r="B348">
        <v>9452467</v>
      </c>
      <c r="C348" t="s">
        <v>792</v>
      </c>
      <c r="D348" t="s">
        <v>793</v>
      </c>
      <c r="E348" t="s">
        <v>393</v>
      </c>
      <c r="F348" t="s">
        <v>11</v>
      </c>
      <c r="G348" t="s">
        <v>38</v>
      </c>
      <c r="H348" t="s">
        <v>986</v>
      </c>
      <c r="I348" t="s">
        <v>776</v>
      </c>
      <c r="J348" t="s">
        <v>8</v>
      </c>
      <c r="K348" t="s">
        <v>39</v>
      </c>
      <c r="L348">
        <v>49.21</v>
      </c>
      <c r="M348" t="s">
        <v>1128</v>
      </c>
      <c r="N348" t="s">
        <v>1236</v>
      </c>
      <c r="O348">
        <f>YEAR(P_L_Overall[[#This Row],[Value.dateMonth]])</f>
        <v>2024</v>
      </c>
      <c r="P348" t="str">
        <f>TEXT(P_L_Overall[[#This Row],[Value.dateMonth]],"mmm")</f>
        <v>Jan</v>
      </c>
    </row>
    <row r="349" spans="1:16" x14ac:dyDescent="0.3">
      <c r="A349" t="s">
        <v>769</v>
      </c>
      <c r="B349">
        <v>9452484</v>
      </c>
      <c r="C349" t="s">
        <v>792</v>
      </c>
      <c r="D349" t="s">
        <v>793</v>
      </c>
      <c r="E349" t="s">
        <v>393</v>
      </c>
      <c r="F349" t="s">
        <v>11</v>
      </c>
      <c r="G349" t="s">
        <v>38</v>
      </c>
      <c r="H349" t="s">
        <v>986</v>
      </c>
      <c r="I349" t="s">
        <v>771</v>
      </c>
      <c r="J349" t="s">
        <v>8</v>
      </c>
      <c r="K349" t="s">
        <v>39</v>
      </c>
      <c r="L349">
        <v>49.21</v>
      </c>
      <c r="M349" t="s">
        <v>1128</v>
      </c>
      <c r="N349" t="s">
        <v>1236</v>
      </c>
      <c r="O349">
        <f>YEAR(P_L_Overall[[#This Row],[Value.dateMonth]])</f>
        <v>2024</v>
      </c>
      <c r="P349" t="str">
        <f>TEXT(P_L_Overall[[#This Row],[Value.dateMonth]],"mmm")</f>
        <v>Jan</v>
      </c>
    </row>
    <row r="350" spans="1:16" x14ac:dyDescent="0.3">
      <c r="A350" t="s">
        <v>769</v>
      </c>
      <c r="B350">
        <v>9452548</v>
      </c>
      <c r="C350" t="s">
        <v>792</v>
      </c>
      <c r="D350" t="s">
        <v>793</v>
      </c>
      <c r="E350" t="s">
        <v>393</v>
      </c>
      <c r="F350" t="s">
        <v>11</v>
      </c>
      <c r="G350" t="s">
        <v>38</v>
      </c>
      <c r="H350" t="s">
        <v>987</v>
      </c>
      <c r="I350" t="s">
        <v>778</v>
      </c>
      <c r="J350" t="s">
        <v>8</v>
      </c>
      <c r="K350" t="s">
        <v>39</v>
      </c>
      <c r="L350">
        <v>15.9</v>
      </c>
      <c r="M350" t="s">
        <v>1128</v>
      </c>
      <c r="N350" t="s">
        <v>1236</v>
      </c>
      <c r="O350">
        <f>YEAR(P_L_Overall[[#This Row],[Value.dateMonth]])</f>
        <v>2023</v>
      </c>
      <c r="P350" t="str">
        <f>TEXT(P_L_Overall[[#This Row],[Value.dateMonth]],"mmm")</f>
        <v>Dec</v>
      </c>
    </row>
    <row r="351" spans="1:16" x14ac:dyDescent="0.3">
      <c r="A351" t="s">
        <v>769</v>
      </c>
      <c r="B351">
        <v>9452562</v>
      </c>
      <c r="C351" t="s">
        <v>792</v>
      </c>
      <c r="D351" t="s">
        <v>793</v>
      </c>
      <c r="E351" t="s">
        <v>393</v>
      </c>
      <c r="F351" t="s">
        <v>11</v>
      </c>
      <c r="G351" t="s">
        <v>38</v>
      </c>
      <c r="H351" t="s">
        <v>987</v>
      </c>
      <c r="I351" t="s">
        <v>773</v>
      </c>
      <c r="J351" t="s">
        <v>8</v>
      </c>
      <c r="K351" t="s">
        <v>39</v>
      </c>
      <c r="L351">
        <v>10.45</v>
      </c>
      <c r="M351" t="s">
        <v>1128</v>
      </c>
      <c r="N351" t="s">
        <v>1236</v>
      </c>
      <c r="O351">
        <f>YEAR(P_L_Overall[[#This Row],[Value.dateMonth]])</f>
        <v>2023</v>
      </c>
      <c r="P351" t="str">
        <f>TEXT(P_L_Overall[[#This Row],[Value.dateMonth]],"mmm")</f>
        <v>Dec</v>
      </c>
    </row>
    <row r="352" spans="1:16" x14ac:dyDescent="0.3">
      <c r="A352" t="s">
        <v>769</v>
      </c>
      <c r="B352">
        <v>9452576</v>
      </c>
      <c r="C352" t="s">
        <v>792</v>
      </c>
      <c r="D352" t="s">
        <v>793</v>
      </c>
      <c r="E352" t="s">
        <v>393</v>
      </c>
      <c r="F352" t="s">
        <v>11</v>
      </c>
      <c r="G352" t="s">
        <v>38</v>
      </c>
      <c r="H352" t="s">
        <v>987</v>
      </c>
      <c r="I352" t="s">
        <v>774</v>
      </c>
      <c r="J352" t="s">
        <v>8</v>
      </c>
      <c r="K352" t="s">
        <v>39</v>
      </c>
      <c r="L352">
        <v>0</v>
      </c>
      <c r="M352" t="s">
        <v>1128</v>
      </c>
      <c r="N352" t="s">
        <v>1236</v>
      </c>
      <c r="O352">
        <f>YEAR(P_L_Overall[[#This Row],[Value.dateMonth]])</f>
        <v>2023</v>
      </c>
      <c r="P352" t="str">
        <f>TEXT(P_L_Overall[[#This Row],[Value.dateMonth]],"mmm")</f>
        <v>Dec</v>
      </c>
    </row>
    <row r="353" spans="1:16" x14ac:dyDescent="0.3">
      <c r="A353" t="s">
        <v>769</v>
      </c>
      <c r="B353">
        <v>9452590</v>
      </c>
      <c r="C353" t="s">
        <v>792</v>
      </c>
      <c r="D353" t="s">
        <v>793</v>
      </c>
      <c r="E353" t="s">
        <v>393</v>
      </c>
      <c r="F353" t="s">
        <v>11</v>
      </c>
      <c r="G353" t="s">
        <v>38</v>
      </c>
      <c r="H353" t="s">
        <v>987</v>
      </c>
      <c r="I353" t="s">
        <v>776</v>
      </c>
      <c r="J353" t="s">
        <v>8</v>
      </c>
      <c r="K353" t="s">
        <v>39</v>
      </c>
      <c r="L353">
        <v>131.5</v>
      </c>
      <c r="M353" t="s">
        <v>1128</v>
      </c>
      <c r="N353" t="s">
        <v>1236</v>
      </c>
      <c r="O353">
        <f>YEAR(P_L_Overall[[#This Row],[Value.dateMonth]])</f>
        <v>2023</v>
      </c>
      <c r="P353" t="str">
        <f>TEXT(P_L_Overall[[#This Row],[Value.dateMonth]],"mmm")</f>
        <v>Dec</v>
      </c>
    </row>
    <row r="354" spans="1:16" x14ac:dyDescent="0.3">
      <c r="A354" t="s">
        <v>769</v>
      </c>
      <c r="B354">
        <v>9452604</v>
      </c>
      <c r="C354" t="s">
        <v>792</v>
      </c>
      <c r="D354" t="s">
        <v>793</v>
      </c>
      <c r="E354" t="s">
        <v>393</v>
      </c>
      <c r="F354" t="s">
        <v>11</v>
      </c>
      <c r="G354" t="s">
        <v>38</v>
      </c>
      <c r="H354" t="s">
        <v>987</v>
      </c>
      <c r="I354" t="s">
        <v>771</v>
      </c>
      <c r="J354" t="s">
        <v>8</v>
      </c>
      <c r="K354" t="s">
        <v>39</v>
      </c>
      <c r="L354">
        <v>157.85</v>
      </c>
      <c r="M354" t="s">
        <v>1128</v>
      </c>
      <c r="N354" t="s">
        <v>1236</v>
      </c>
      <c r="O354">
        <f>YEAR(P_L_Overall[[#This Row],[Value.dateMonth]])</f>
        <v>2023</v>
      </c>
      <c r="P354" t="str">
        <f>TEXT(P_L_Overall[[#This Row],[Value.dateMonth]],"mmm")</f>
        <v>Dec</v>
      </c>
    </row>
    <row r="355" spans="1:16" x14ac:dyDescent="0.3">
      <c r="A355" t="s">
        <v>769</v>
      </c>
      <c r="B355">
        <v>9452613</v>
      </c>
      <c r="C355" t="s">
        <v>792</v>
      </c>
      <c r="D355" t="s">
        <v>793</v>
      </c>
      <c r="E355" t="s">
        <v>393</v>
      </c>
      <c r="F355" t="s">
        <v>11</v>
      </c>
      <c r="G355" t="s">
        <v>38</v>
      </c>
      <c r="H355" t="s">
        <v>988</v>
      </c>
      <c r="I355" t="s">
        <v>778</v>
      </c>
      <c r="J355" t="s">
        <v>8</v>
      </c>
      <c r="K355" t="s">
        <v>39</v>
      </c>
      <c r="L355">
        <v>0</v>
      </c>
      <c r="M355" t="s">
        <v>1128</v>
      </c>
      <c r="N355" t="s">
        <v>1236</v>
      </c>
      <c r="O355">
        <f>YEAR(P_L_Overall[[#This Row],[Value.dateMonth]])</f>
        <v>2023</v>
      </c>
      <c r="P355" t="str">
        <f>TEXT(P_L_Overall[[#This Row],[Value.dateMonth]],"mmm")</f>
        <v>Nov</v>
      </c>
    </row>
    <row r="356" spans="1:16" x14ac:dyDescent="0.3">
      <c r="A356" t="s">
        <v>769</v>
      </c>
      <c r="B356">
        <v>9452416</v>
      </c>
      <c r="C356" t="s">
        <v>792</v>
      </c>
      <c r="D356" t="s">
        <v>793</v>
      </c>
      <c r="E356" t="s">
        <v>393</v>
      </c>
      <c r="F356" t="s">
        <v>11</v>
      </c>
      <c r="G356" t="s">
        <v>38</v>
      </c>
      <c r="H356" t="s">
        <v>986</v>
      </c>
      <c r="I356" t="s">
        <v>778</v>
      </c>
      <c r="J356" t="s">
        <v>8</v>
      </c>
      <c r="K356" t="s">
        <v>39</v>
      </c>
      <c r="L356">
        <v>0</v>
      </c>
      <c r="M356" t="s">
        <v>1128</v>
      </c>
      <c r="N356" t="s">
        <v>1236</v>
      </c>
      <c r="O356">
        <f>YEAR(P_L_Overall[[#This Row],[Value.dateMonth]])</f>
        <v>2024</v>
      </c>
      <c r="P356" t="str">
        <f>TEXT(P_L_Overall[[#This Row],[Value.dateMonth]],"mmm")</f>
        <v>Jan</v>
      </c>
    </row>
    <row r="357" spans="1:16" x14ac:dyDescent="0.3">
      <c r="A357" t="s">
        <v>769</v>
      </c>
      <c r="B357">
        <v>9452433</v>
      </c>
      <c r="C357" t="s">
        <v>792</v>
      </c>
      <c r="D357" t="s">
        <v>793</v>
      </c>
      <c r="E357" t="s">
        <v>393</v>
      </c>
      <c r="F357" t="s">
        <v>11</v>
      </c>
      <c r="G357" t="s">
        <v>38</v>
      </c>
      <c r="H357" t="s">
        <v>986</v>
      </c>
      <c r="I357" t="s">
        <v>773</v>
      </c>
      <c r="J357" t="s">
        <v>8</v>
      </c>
      <c r="K357" t="s">
        <v>39</v>
      </c>
      <c r="L357">
        <v>0</v>
      </c>
      <c r="M357" t="s">
        <v>1128</v>
      </c>
      <c r="N357" t="s">
        <v>1236</v>
      </c>
      <c r="O357">
        <f>YEAR(P_L_Overall[[#This Row],[Value.dateMonth]])</f>
        <v>2024</v>
      </c>
      <c r="P357" t="str">
        <f>TEXT(P_L_Overall[[#This Row],[Value.dateMonth]],"mmm")</f>
        <v>Jan</v>
      </c>
    </row>
    <row r="358" spans="1:16" x14ac:dyDescent="0.3">
      <c r="A358" t="s">
        <v>769</v>
      </c>
      <c r="B358">
        <v>9452451</v>
      </c>
      <c r="C358" t="s">
        <v>792</v>
      </c>
      <c r="D358" t="s">
        <v>793</v>
      </c>
      <c r="E358" t="s">
        <v>393</v>
      </c>
      <c r="F358" t="s">
        <v>884</v>
      </c>
      <c r="G358" t="s">
        <v>40</v>
      </c>
      <c r="H358" t="s">
        <v>986</v>
      </c>
      <c r="I358" t="s">
        <v>774</v>
      </c>
      <c r="J358" t="s">
        <v>8</v>
      </c>
      <c r="K358" t="s">
        <v>41</v>
      </c>
      <c r="L358">
        <v>0</v>
      </c>
      <c r="M358" t="s">
        <v>1129</v>
      </c>
      <c r="N358" t="s">
        <v>722</v>
      </c>
      <c r="O358">
        <f>YEAR(P_L_Overall[[#This Row],[Value.dateMonth]])</f>
        <v>2024</v>
      </c>
      <c r="P358" t="str">
        <f>TEXT(P_L_Overall[[#This Row],[Value.dateMonth]],"mmm")</f>
        <v>Jan</v>
      </c>
    </row>
    <row r="359" spans="1:16" x14ac:dyDescent="0.3">
      <c r="A359" t="s">
        <v>769</v>
      </c>
      <c r="B359">
        <v>9452468</v>
      </c>
      <c r="C359" t="s">
        <v>792</v>
      </c>
      <c r="D359" t="s">
        <v>793</v>
      </c>
      <c r="E359" t="s">
        <v>393</v>
      </c>
      <c r="F359" t="s">
        <v>884</v>
      </c>
      <c r="G359" t="s">
        <v>40</v>
      </c>
      <c r="H359" t="s">
        <v>986</v>
      </c>
      <c r="I359" t="s">
        <v>776</v>
      </c>
      <c r="J359" t="s">
        <v>8</v>
      </c>
      <c r="K359" t="s">
        <v>41</v>
      </c>
      <c r="L359">
        <v>220</v>
      </c>
      <c r="M359" t="s">
        <v>1129</v>
      </c>
      <c r="N359" t="s">
        <v>722</v>
      </c>
      <c r="O359">
        <f>YEAR(P_L_Overall[[#This Row],[Value.dateMonth]])</f>
        <v>2024</v>
      </c>
      <c r="P359" t="str">
        <f>TEXT(P_L_Overall[[#This Row],[Value.dateMonth]],"mmm")</f>
        <v>Jan</v>
      </c>
    </row>
    <row r="360" spans="1:16" x14ac:dyDescent="0.3">
      <c r="A360" t="s">
        <v>769</v>
      </c>
      <c r="B360">
        <v>9452485</v>
      </c>
      <c r="C360" t="s">
        <v>792</v>
      </c>
      <c r="D360" t="s">
        <v>793</v>
      </c>
      <c r="E360" t="s">
        <v>393</v>
      </c>
      <c r="F360" t="s">
        <v>884</v>
      </c>
      <c r="G360" t="s">
        <v>40</v>
      </c>
      <c r="H360" t="s">
        <v>986</v>
      </c>
      <c r="I360" t="s">
        <v>771</v>
      </c>
      <c r="J360" t="s">
        <v>8</v>
      </c>
      <c r="K360" t="s">
        <v>41</v>
      </c>
      <c r="L360">
        <v>220</v>
      </c>
      <c r="M360" t="s">
        <v>1129</v>
      </c>
      <c r="N360" t="s">
        <v>722</v>
      </c>
      <c r="O360">
        <f>YEAR(P_L_Overall[[#This Row],[Value.dateMonth]])</f>
        <v>2024</v>
      </c>
      <c r="P360" t="str">
        <f>TEXT(P_L_Overall[[#This Row],[Value.dateMonth]],"mmm")</f>
        <v>Jan</v>
      </c>
    </row>
    <row r="361" spans="1:16" x14ac:dyDescent="0.3">
      <c r="A361" t="s">
        <v>769</v>
      </c>
      <c r="B361">
        <v>9452549</v>
      </c>
      <c r="C361" t="s">
        <v>792</v>
      </c>
      <c r="D361" t="s">
        <v>793</v>
      </c>
      <c r="E361" t="s">
        <v>393</v>
      </c>
      <c r="F361" t="s">
        <v>884</v>
      </c>
      <c r="G361" t="s">
        <v>40</v>
      </c>
      <c r="H361" t="s">
        <v>987</v>
      </c>
      <c r="I361" t="s">
        <v>778</v>
      </c>
      <c r="J361" t="s">
        <v>8</v>
      </c>
      <c r="K361" t="s">
        <v>41</v>
      </c>
      <c r="L361">
        <v>263.14</v>
      </c>
      <c r="M361" t="s">
        <v>1129</v>
      </c>
      <c r="N361" t="s">
        <v>722</v>
      </c>
      <c r="O361">
        <f>YEAR(P_L_Overall[[#This Row],[Value.dateMonth]])</f>
        <v>2023</v>
      </c>
      <c r="P361" t="str">
        <f>TEXT(P_L_Overall[[#This Row],[Value.dateMonth]],"mmm")</f>
        <v>Dec</v>
      </c>
    </row>
    <row r="362" spans="1:16" x14ac:dyDescent="0.3">
      <c r="A362" t="s">
        <v>769</v>
      </c>
      <c r="B362">
        <v>9452563</v>
      </c>
      <c r="C362" t="s">
        <v>792</v>
      </c>
      <c r="D362" t="s">
        <v>793</v>
      </c>
      <c r="E362" t="s">
        <v>393</v>
      </c>
      <c r="F362" t="s">
        <v>884</v>
      </c>
      <c r="G362" t="s">
        <v>40</v>
      </c>
      <c r="H362" t="s">
        <v>987</v>
      </c>
      <c r="I362" t="s">
        <v>773</v>
      </c>
      <c r="J362" t="s">
        <v>8</v>
      </c>
      <c r="K362" t="s">
        <v>41</v>
      </c>
      <c r="L362">
        <v>0</v>
      </c>
      <c r="M362" t="s">
        <v>1129</v>
      </c>
      <c r="N362" t="s">
        <v>722</v>
      </c>
      <c r="O362">
        <f>YEAR(P_L_Overall[[#This Row],[Value.dateMonth]])</f>
        <v>2023</v>
      </c>
      <c r="P362" t="str">
        <f>TEXT(P_L_Overall[[#This Row],[Value.dateMonth]],"mmm")</f>
        <v>Dec</v>
      </c>
    </row>
    <row r="363" spans="1:16" x14ac:dyDescent="0.3">
      <c r="A363" t="s">
        <v>769</v>
      </c>
      <c r="B363">
        <v>9452577</v>
      </c>
      <c r="C363" t="s">
        <v>792</v>
      </c>
      <c r="D363" t="s">
        <v>793</v>
      </c>
      <c r="E363" t="s">
        <v>393</v>
      </c>
      <c r="F363" t="s">
        <v>884</v>
      </c>
      <c r="G363" t="s">
        <v>40</v>
      </c>
      <c r="H363" t="s">
        <v>987</v>
      </c>
      <c r="I363" t="s">
        <v>774</v>
      </c>
      <c r="J363" t="s">
        <v>8</v>
      </c>
      <c r="K363" t="s">
        <v>41</v>
      </c>
      <c r="L363">
        <v>0</v>
      </c>
      <c r="M363" t="s">
        <v>1129</v>
      </c>
      <c r="N363" t="s">
        <v>722</v>
      </c>
      <c r="O363">
        <f>YEAR(P_L_Overall[[#This Row],[Value.dateMonth]])</f>
        <v>2023</v>
      </c>
      <c r="P363" t="str">
        <f>TEXT(P_L_Overall[[#This Row],[Value.dateMonth]],"mmm")</f>
        <v>Dec</v>
      </c>
    </row>
    <row r="364" spans="1:16" x14ac:dyDescent="0.3">
      <c r="A364" t="s">
        <v>769</v>
      </c>
      <c r="B364">
        <v>9452591</v>
      </c>
      <c r="C364" t="s">
        <v>792</v>
      </c>
      <c r="D364" t="s">
        <v>793</v>
      </c>
      <c r="E364" t="s">
        <v>393</v>
      </c>
      <c r="F364" t="s">
        <v>884</v>
      </c>
      <c r="G364" t="s">
        <v>40</v>
      </c>
      <c r="H364" t="s">
        <v>987</v>
      </c>
      <c r="I364" t="s">
        <v>776</v>
      </c>
      <c r="J364" t="s">
        <v>8</v>
      </c>
      <c r="K364" t="s">
        <v>41</v>
      </c>
      <c r="L364">
        <v>0</v>
      </c>
      <c r="M364" t="s">
        <v>1129</v>
      </c>
      <c r="N364" t="s">
        <v>722</v>
      </c>
      <c r="O364">
        <f>YEAR(P_L_Overall[[#This Row],[Value.dateMonth]])</f>
        <v>2023</v>
      </c>
      <c r="P364" t="str">
        <f>TEXT(P_L_Overall[[#This Row],[Value.dateMonth]],"mmm")</f>
        <v>Dec</v>
      </c>
    </row>
    <row r="365" spans="1:16" x14ac:dyDescent="0.3">
      <c r="A365" t="s">
        <v>769</v>
      </c>
      <c r="B365">
        <v>9452605</v>
      </c>
      <c r="C365" t="s">
        <v>792</v>
      </c>
      <c r="D365" t="s">
        <v>793</v>
      </c>
      <c r="E365" t="s">
        <v>393</v>
      </c>
      <c r="F365" t="s">
        <v>884</v>
      </c>
      <c r="G365" t="s">
        <v>40</v>
      </c>
      <c r="H365" t="s">
        <v>987</v>
      </c>
      <c r="I365" t="s">
        <v>771</v>
      </c>
      <c r="J365" t="s">
        <v>8</v>
      </c>
      <c r="K365" t="s">
        <v>41</v>
      </c>
      <c r="L365">
        <v>263.14</v>
      </c>
      <c r="M365" t="s">
        <v>1129</v>
      </c>
      <c r="N365" t="s">
        <v>722</v>
      </c>
      <c r="O365">
        <f>YEAR(P_L_Overall[[#This Row],[Value.dateMonth]])</f>
        <v>2023</v>
      </c>
      <c r="P365" t="str">
        <f>TEXT(P_L_Overall[[#This Row],[Value.dateMonth]],"mmm")</f>
        <v>Dec</v>
      </c>
    </row>
    <row r="366" spans="1:16" x14ac:dyDescent="0.3">
      <c r="A366" t="s">
        <v>769</v>
      </c>
      <c r="B366">
        <v>9452417</v>
      </c>
      <c r="C366" t="s">
        <v>792</v>
      </c>
      <c r="D366" t="s">
        <v>793</v>
      </c>
      <c r="E366" t="s">
        <v>393</v>
      </c>
      <c r="F366" t="s">
        <v>884</v>
      </c>
      <c r="G366" t="s">
        <v>40</v>
      </c>
      <c r="H366" t="s">
        <v>986</v>
      </c>
      <c r="I366" t="s">
        <v>778</v>
      </c>
      <c r="J366" t="s">
        <v>8</v>
      </c>
      <c r="K366" t="s">
        <v>41</v>
      </c>
      <c r="L366">
        <v>0</v>
      </c>
      <c r="M366" t="s">
        <v>1129</v>
      </c>
      <c r="N366" t="s">
        <v>722</v>
      </c>
      <c r="O366">
        <f>YEAR(P_L_Overall[[#This Row],[Value.dateMonth]])</f>
        <v>2024</v>
      </c>
      <c r="P366" t="str">
        <f>TEXT(P_L_Overall[[#This Row],[Value.dateMonth]],"mmm")</f>
        <v>Jan</v>
      </c>
    </row>
    <row r="367" spans="1:16" x14ac:dyDescent="0.3">
      <c r="A367" t="s">
        <v>769</v>
      </c>
      <c r="B367">
        <v>9452434</v>
      </c>
      <c r="C367" t="s">
        <v>792</v>
      </c>
      <c r="D367" t="s">
        <v>793</v>
      </c>
      <c r="E367" t="s">
        <v>393</v>
      </c>
      <c r="F367" t="s">
        <v>884</v>
      </c>
      <c r="G367" t="s">
        <v>40</v>
      </c>
      <c r="H367" t="s">
        <v>986</v>
      </c>
      <c r="I367" t="s">
        <v>773</v>
      </c>
      <c r="J367" t="s">
        <v>8</v>
      </c>
      <c r="K367" t="s">
        <v>41</v>
      </c>
      <c r="L367">
        <v>0</v>
      </c>
      <c r="M367" t="s">
        <v>1129</v>
      </c>
      <c r="N367" t="s">
        <v>722</v>
      </c>
      <c r="O367">
        <f>YEAR(P_L_Overall[[#This Row],[Value.dateMonth]])</f>
        <v>2024</v>
      </c>
      <c r="P367" t="str">
        <f>TEXT(P_L_Overall[[#This Row],[Value.dateMonth]],"mmm")</f>
        <v>Jan</v>
      </c>
    </row>
    <row r="368" spans="1:16" x14ac:dyDescent="0.3">
      <c r="A368" t="s">
        <v>769</v>
      </c>
      <c r="B368">
        <v>9452452</v>
      </c>
      <c r="C368" t="s">
        <v>792</v>
      </c>
      <c r="D368" t="s">
        <v>793</v>
      </c>
      <c r="E368" t="s">
        <v>6</v>
      </c>
      <c r="F368" t="s">
        <v>797</v>
      </c>
      <c r="G368" t="s">
        <v>7</v>
      </c>
      <c r="H368" t="s">
        <v>986</v>
      </c>
      <c r="I368" t="s">
        <v>776</v>
      </c>
      <c r="J368" t="s">
        <v>8</v>
      </c>
      <c r="K368" t="s">
        <v>9</v>
      </c>
      <c r="L368">
        <v>15215.91</v>
      </c>
      <c r="M368" t="s">
        <v>1101</v>
      </c>
      <c r="N368" t="s">
        <v>151</v>
      </c>
      <c r="O368">
        <f>YEAR(P_L_Overall[[#This Row],[Value.dateMonth]])</f>
        <v>2024</v>
      </c>
      <c r="P368" t="str">
        <f>TEXT(P_L_Overall[[#This Row],[Value.dateMonth]],"mmm")</f>
        <v>Jan</v>
      </c>
    </row>
    <row r="369" spans="1:16" x14ac:dyDescent="0.3">
      <c r="A369" t="s">
        <v>769</v>
      </c>
      <c r="B369">
        <v>9452469</v>
      </c>
      <c r="C369" t="s">
        <v>792</v>
      </c>
      <c r="D369" t="s">
        <v>793</v>
      </c>
      <c r="E369" t="s">
        <v>6</v>
      </c>
      <c r="F369" t="s">
        <v>797</v>
      </c>
      <c r="G369" t="s">
        <v>7</v>
      </c>
      <c r="H369" t="s">
        <v>986</v>
      </c>
      <c r="I369" t="s">
        <v>771</v>
      </c>
      <c r="J369" t="s">
        <v>8</v>
      </c>
      <c r="K369" t="s">
        <v>9</v>
      </c>
      <c r="L369">
        <v>17447.32</v>
      </c>
      <c r="M369" t="s">
        <v>1101</v>
      </c>
      <c r="N369" t="s">
        <v>151</v>
      </c>
      <c r="O369">
        <f>YEAR(P_L_Overall[[#This Row],[Value.dateMonth]])</f>
        <v>2024</v>
      </c>
      <c r="P369" t="str">
        <f>TEXT(P_L_Overall[[#This Row],[Value.dateMonth]],"mmm")</f>
        <v>Jan</v>
      </c>
    </row>
    <row r="370" spans="1:16" x14ac:dyDescent="0.3">
      <c r="A370" t="s">
        <v>769</v>
      </c>
      <c r="B370">
        <v>9452486</v>
      </c>
      <c r="C370" t="s">
        <v>792</v>
      </c>
      <c r="D370" t="s">
        <v>793</v>
      </c>
      <c r="E370" t="s">
        <v>6</v>
      </c>
      <c r="F370" t="s">
        <v>797</v>
      </c>
      <c r="G370" t="s">
        <v>7</v>
      </c>
      <c r="H370" t="s">
        <v>777</v>
      </c>
      <c r="I370" t="s">
        <v>778</v>
      </c>
      <c r="J370" t="s">
        <v>8</v>
      </c>
      <c r="K370" t="s">
        <v>9</v>
      </c>
      <c r="L370">
        <v>-55</v>
      </c>
      <c r="M370" t="s">
        <v>1101</v>
      </c>
      <c r="N370" t="s">
        <v>151</v>
      </c>
      <c r="O370">
        <f>YEAR(P_L_Overall[[#This Row],[Value.dateMonth]])</f>
        <v>2023</v>
      </c>
      <c r="P370" t="str">
        <f>TEXT(P_L_Overall[[#This Row],[Value.dateMonth]],"mmm")</f>
        <v>Dec</v>
      </c>
    </row>
    <row r="371" spans="1:16" x14ac:dyDescent="0.3">
      <c r="A371" t="s">
        <v>769</v>
      </c>
      <c r="B371">
        <v>9452496</v>
      </c>
      <c r="C371" t="s">
        <v>792</v>
      </c>
      <c r="D371" t="s">
        <v>793</v>
      </c>
      <c r="E371" t="s">
        <v>6</v>
      </c>
      <c r="F371" t="s">
        <v>797</v>
      </c>
      <c r="G371" t="s">
        <v>7</v>
      </c>
      <c r="H371" t="s">
        <v>777</v>
      </c>
      <c r="I371" t="s">
        <v>773</v>
      </c>
      <c r="J371" t="s">
        <v>8</v>
      </c>
      <c r="K371" t="s">
        <v>9</v>
      </c>
      <c r="L371">
        <v>10000</v>
      </c>
      <c r="M371" t="s">
        <v>1101</v>
      </c>
      <c r="N371" t="s">
        <v>151</v>
      </c>
      <c r="O371">
        <f>YEAR(P_L_Overall[[#This Row],[Value.dateMonth]])</f>
        <v>2023</v>
      </c>
      <c r="P371" t="str">
        <f>TEXT(P_L_Overall[[#This Row],[Value.dateMonth]],"mmm")</f>
        <v>Dec</v>
      </c>
    </row>
    <row r="372" spans="1:16" x14ac:dyDescent="0.3">
      <c r="A372" t="s">
        <v>769</v>
      </c>
      <c r="B372">
        <v>9452506</v>
      </c>
      <c r="C372" t="s">
        <v>792</v>
      </c>
      <c r="D372" t="s">
        <v>793</v>
      </c>
      <c r="E372" t="s">
        <v>6</v>
      </c>
      <c r="F372" t="s">
        <v>797</v>
      </c>
      <c r="G372" t="s">
        <v>7</v>
      </c>
      <c r="H372" t="s">
        <v>777</v>
      </c>
      <c r="I372" t="s">
        <v>774</v>
      </c>
      <c r="J372" t="s">
        <v>8</v>
      </c>
      <c r="K372" t="s">
        <v>9</v>
      </c>
      <c r="L372">
        <v>500</v>
      </c>
      <c r="M372" t="s">
        <v>1101</v>
      </c>
      <c r="N372" t="s">
        <v>151</v>
      </c>
      <c r="O372">
        <f>YEAR(P_L_Overall[[#This Row],[Value.dateMonth]])</f>
        <v>2023</v>
      </c>
      <c r="P372" t="str">
        <f>TEXT(P_L_Overall[[#This Row],[Value.dateMonth]],"mmm")</f>
        <v>Dec</v>
      </c>
    </row>
    <row r="373" spans="1:16" x14ac:dyDescent="0.3">
      <c r="A373" t="s">
        <v>769</v>
      </c>
      <c r="B373">
        <v>9452516</v>
      </c>
      <c r="C373" t="s">
        <v>792</v>
      </c>
      <c r="D373" t="s">
        <v>793</v>
      </c>
      <c r="E373" t="s">
        <v>6</v>
      </c>
      <c r="F373" t="s">
        <v>797</v>
      </c>
      <c r="G373" t="s">
        <v>7</v>
      </c>
      <c r="H373" t="s">
        <v>777</v>
      </c>
      <c r="I373" t="s">
        <v>776</v>
      </c>
      <c r="J373" t="s">
        <v>8</v>
      </c>
      <c r="K373" t="s">
        <v>9</v>
      </c>
      <c r="L373">
        <v>2000</v>
      </c>
      <c r="M373" t="s">
        <v>1101</v>
      </c>
      <c r="N373" t="s">
        <v>151</v>
      </c>
      <c r="O373">
        <f>YEAR(P_L_Overall[[#This Row],[Value.dateMonth]])</f>
        <v>2023</v>
      </c>
      <c r="P373" t="str">
        <f>TEXT(P_L_Overall[[#This Row],[Value.dateMonth]],"mmm")</f>
        <v>Dec</v>
      </c>
    </row>
    <row r="374" spans="1:16" x14ac:dyDescent="0.3">
      <c r="A374" t="s">
        <v>769</v>
      </c>
      <c r="B374">
        <v>9452526</v>
      </c>
      <c r="C374" t="s">
        <v>792</v>
      </c>
      <c r="D374" t="s">
        <v>793</v>
      </c>
      <c r="E374" t="s">
        <v>6</v>
      </c>
      <c r="F374" t="s">
        <v>797</v>
      </c>
      <c r="G374" t="s">
        <v>7</v>
      </c>
      <c r="H374" t="s">
        <v>777</v>
      </c>
      <c r="I374" t="s">
        <v>771</v>
      </c>
      <c r="J374" t="s">
        <v>8</v>
      </c>
      <c r="K374" t="s">
        <v>9</v>
      </c>
      <c r="L374">
        <v>12445</v>
      </c>
      <c r="M374" t="s">
        <v>1101</v>
      </c>
      <c r="N374" t="s">
        <v>151</v>
      </c>
      <c r="O374">
        <f>YEAR(P_L_Overall[[#This Row],[Value.dateMonth]])</f>
        <v>2023</v>
      </c>
      <c r="P374" t="str">
        <f>TEXT(P_L_Overall[[#This Row],[Value.dateMonth]],"mmm")</f>
        <v>Dec</v>
      </c>
    </row>
    <row r="375" spans="1:16" x14ac:dyDescent="0.3">
      <c r="A375" t="s">
        <v>769</v>
      </c>
      <c r="B375">
        <v>9452536</v>
      </c>
      <c r="C375" t="s">
        <v>792</v>
      </c>
      <c r="D375" t="s">
        <v>793</v>
      </c>
      <c r="E375" t="s">
        <v>6</v>
      </c>
      <c r="F375" t="s">
        <v>797</v>
      </c>
      <c r="G375" t="s">
        <v>7</v>
      </c>
      <c r="H375" t="s">
        <v>987</v>
      </c>
      <c r="I375" t="s">
        <v>778</v>
      </c>
      <c r="J375" t="s">
        <v>8</v>
      </c>
      <c r="K375" t="s">
        <v>9</v>
      </c>
      <c r="L375">
        <v>3850</v>
      </c>
      <c r="M375" t="s">
        <v>1101</v>
      </c>
      <c r="N375" t="s">
        <v>151</v>
      </c>
      <c r="O375">
        <f>YEAR(P_L_Overall[[#This Row],[Value.dateMonth]])</f>
        <v>2023</v>
      </c>
      <c r="P375" t="str">
        <f>TEXT(P_L_Overall[[#This Row],[Value.dateMonth]],"mmm")</f>
        <v>Dec</v>
      </c>
    </row>
    <row r="376" spans="1:16" x14ac:dyDescent="0.3">
      <c r="A376" t="s">
        <v>769</v>
      </c>
      <c r="B376">
        <v>9452550</v>
      </c>
      <c r="C376" t="s">
        <v>792</v>
      </c>
      <c r="D376" t="s">
        <v>793</v>
      </c>
      <c r="E376" t="s">
        <v>6</v>
      </c>
      <c r="F376" t="s">
        <v>797</v>
      </c>
      <c r="G376" t="s">
        <v>7</v>
      </c>
      <c r="H376" t="s">
        <v>987</v>
      </c>
      <c r="I376" t="s">
        <v>773</v>
      </c>
      <c r="J376" t="s">
        <v>8</v>
      </c>
      <c r="K376" t="s">
        <v>9</v>
      </c>
      <c r="L376">
        <v>3826</v>
      </c>
      <c r="M376" t="s">
        <v>1101</v>
      </c>
      <c r="N376" t="s">
        <v>151</v>
      </c>
      <c r="O376">
        <f>YEAR(P_L_Overall[[#This Row],[Value.dateMonth]])</f>
        <v>2023</v>
      </c>
      <c r="P376" t="str">
        <f>TEXT(P_L_Overall[[#This Row],[Value.dateMonth]],"mmm")</f>
        <v>Dec</v>
      </c>
    </row>
    <row r="377" spans="1:16" x14ac:dyDescent="0.3">
      <c r="A377" t="s">
        <v>769</v>
      </c>
      <c r="B377">
        <v>9452564</v>
      </c>
      <c r="C377" t="s">
        <v>792</v>
      </c>
      <c r="D377" t="s">
        <v>793</v>
      </c>
      <c r="E377" t="s">
        <v>6</v>
      </c>
      <c r="F377" t="s">
        <v>797</v>
      </c>
      <c r="G377" t="s">
        <v>7</v>
      </c>
      <c r="H377" t="s">
        <v>987</v>
      </c>
      <c r="I377" t="s">
        <v>774</v>
      </c>
      <c r="J377" t="s">
        <v>8</v>
      </c>
      <c r="K377" t="s">
        <v>9</v>
      </c>
      <c r="L377">
        <v>0</v>
      </c>
      <c r="M377" t="s">
        <v>1101</v>
      </c>
      <c r="N377" t="s">
        <v>151</v>
      </c>
      <c r="O377">
        <f>YEAR(P_L_Overall[[#This Row],[Value.dateMonth]])</f>
        <v>2023</v>
      </c>
      <c r="P377" t="str">
        <f>TEXT(P_L_Overall[[#This Row],[Value.dateMonth]],"mmm")</f>
        <v>Dec</v>
      </c>
    </row>
    <row r="378" spans="1:16" x14ac:dyDescent="0.3">
      <c r="A378" t="s">
        <v>769</v>
      </c>
      <c r="B378">
        <v>9452578</v>
      </c>
      <c r="C378" t="s">
        <v>792</v>
      </c>
      <c r="D378" t="s">
        <v>793</v>
      </c>
      <c r="E378" t="s">
        <v>6</v>
      </c>
      <c r="F378" t="s">
        <v>797</v>
      </c>
      <c r="G378" t="s">
        <v>7</v>
      </c>
      <c r="H378" t="s">
        <v>987</v>
      </c>
      <c r="I378" t="s">
        <v>776</v>
      </c>
      <c r="J378" t="s">
        <v>8</v>
      </c>
      <c r="K378" t="s">
        <v>9</v>
      </c>
      <c r="L378">
        <v>3200</v>
      </c>
      <c r="M378" t="s">
        <v>1101</v>
      </c>
      <c r="N378" t="s">
        <v>151</v>
      </c>
      <c r="O378">
        <f>YEAR(P_L_Overall[[#This Row],[Value.dateMonth]])</f>
        <v>2023</v>
      </c>
      <c r="P378" t="str">
        <f>TEXT(P_L_Overall[[#This Row],[Value.dateMonth]],"mmm")</f>
        <v>Dec</v>
      </c>
    </row>
    <row r="379" spans="1:16" x14ac:dyDescent="0.3">
      <c r="A379" t="s">
        <v>769</v>
      </c>
      <c r="B379">
        <v>9452592</v>
      </c>
      <c r="C379" t="s">
        <v>792</v>
      </c>
      <c r="D379" t="s">
        <v>793</v>
      </c>
      <c r="E379" t="s">
        <v>6</v>
      </c>
      <c r="F379" t="s">
        <v>797</v>
      </c>
      <c r="G379" t="s">
        <v>7</v>
      </c>
      <c r="H379" t="s">
        <v>987</v>
      </c>
      <c r="I379" t="s">
        <v>771</v>
      </c>
      <c r="J379" t="s">
        <v>8</v>
      </c>
      <c r="K379" t="s">
        <v>9</v>
      </c>
      <c r="L379">
        <v>10876</v>
      </c>
      <c r="M379" t="s">
        <v>1101</v>
      </c>
      <c r="N379" t="s">
        <v>151</v>
      </c>
      <c r="O379">
        <f>YEAR(P_L_Overall[[#This Row],[Value.dateMonth]])</f>
        <v>2023</v>
      </c>
      <c r="P379" t="str">
        <f>TEXT(P_L_Overall[[#This Row],[Value.dateMonth]],"mmm")</f>
        <v>Dec</v>
      </c>
    </row>
    <row r="380" spans="1:16" x14ac:dyDescent="0.3">
      <c r="A380" t="s">
        <v>769</v>
      </c>
      <c r="B380">
        <v>9452606</v>
      </c>
      <c r="C380" t="s">
        <v>792</v>
      </c>
      <c r="D380" t="s">
        <v>793</v>
      </c>
      <c r="E380" t="s">
        <v>6</v>
      </c>
      <c r="F380" t="s">
        <v>797</v>
      </c>
      <c r="G380" t="s">
        <v>7</v>
      </c>
      <c r="H380" t="s">
        <v>988</v>
      </c>
      <c r="I380" t="s">
        <v>778</v>
      </c>
      <c r="J380" t="s">
        <v>8</v>
      </c>
      <c r="K380" t="s">
        <v>9</v>
      </c>
      <c r="L380">
        <v>2300</v>
      </c>
      <c r="M380" t="s">
        <v>1101</v>
      </c>
      <c r="N380" t="s">
        <v>151</v>
      </c>
      <c r="O380">
        <f>YEAR(P_L_Overall[[#This Row],[Value.dateMonth]])</f>
        <v>2023</v>
      </c>
      <c r="P380" t="str">
        <f>TEXT(P_L_Overall[[#This Row],[Value.dateMonth]],"mmm")</f>
        <v>Nov</v>
      </c>
    </row>
    <row r="381" spans="1:16" x14ac:dyDescent="0.3">
      <c r="A381" t="s">
        <v>769</v>
      </c>
      <c r="B381">
        <v>9452614</v>
      </c>
      <c r="C381" t="s">
        <v>792</v>
      </c>
      <c r="D381" t="s">
        <v>793</v>
      </c>
      <c r="E381" t="s">
        <v>6</v>
      </c>
      <c r="F381" t="s">
        <v>797</v>
      </c>
      <c r="G381" t="s">
        <v>7</v>
      </c>
      <c r="H381" t="s">
        <v>988</v>
      </c>
      <c r="I381" t="s">
        <v>773</v>
      </c>
      <c r="J381" t="s">
        <v>8</v>
      </c>
      <c r="K381" t="s">
        <v>9</v>
      </c>
      <c r="L381">
        <v>6960</v>
      </c>
      <c r="M381" t="s">
        <v>1101</v>
      </c>
      <c r="N381" t="s">
        <v>151</v>
      </c>
      <c r="O381">
        <f>YEAR(P_L_Overall[[#This Row],[Value.dateMonth]])</f>
        <v>2023</v>
      </c>
      <c r="P381" t="str">
        <f>TEXT(P_L_Overall[[#This Row],[Value.dateMonth]],"mmm")</f>
        <v>Nov</v>
      </c>
    </row>
    <row r="382" spans="1:16" x14ac:dyDescent="0.3">
      <c r="A382" t="s">
        <v>769</v>
      </c>
      <c r="B382">
        <v>9452401</v>
      </c>
      <c r="C382" t="s">
        <v>792</v>
      </c>
      <c r="D382" t="s">
        <v>793</v>
      </c>
      <c r="E382" t="s">
        <v>6</v>
      </c>
      <c r="F382" t="s">
        <v>797</v>
      </c>
      <c r="G382" t="s">
        <v>7</v>
      </c>
      <c r="H382" t="s">
        <v>986</v>
      </c>
      <c r="I382" t="s">
        <v>778</v>
      </c>
      <c r="J382" t="s">
        <v>8</v>
      </c>
      <c r="K382" t="s">
        <v>9</v>
      </c>
      <c r="L382">
        <v>2800</v>
      </c>
      <c r="M382" t="s">
        <v>1101</v>
      </c>
      <c r="N382" t="s">
        <v>151</v>
      </c>
      <c r="O382">
        <f>YEAR(P_L_Overall[[#This Row],[Value.dateMonth]])</f>
        <v>2024</v>
      </c>
      <c r="P382" t="str">
        <f>TEXT(P_L_Overall[[#This Row],[Value.dateMonth]],"mmm")</f>
        <v>Jan</v>
      </c>
    </row>
    <row r="383" spans="1:16" x14ac:dyDescent="0.3">
      <c r="A383" t="s">
        <v>769</v>
      </c>
      <c r="B383">
        <v>9452418</v>
      </c>
      <c r="C383" t="s">
        <v>792</v>
      </c>
      <c r="D383" t="s">
        <v>793</v>
      </c>
      <c r="E383" t="s">
        <v>6</v>
      </c>
      <c r="F383" t="s">
        <v>797</v>
      </c>
      <c r="G383" t="s">
        <v>7</v>
      </c>
      <c r="H383" t="s">
        <v>986</v>
      </c>
      <c r="I383" t="s">
        <v>773</v>
      </c>
      <c r="J383" t="s">
        <v>8</v>
      </c>
      <c r="K383" t="s">
        <v>9</v>
      </c>
      <c r="L383">
        <v>-1050</v>
      </c>
      <c r="M383" t="s">
        <v>1101</v>
      </c>
      <c r="N383" t="s">
        <v>151</v>
      </c>
      <c r="O383">
        <f>YEAR(P_L_Overall[[#This Row],[Value.dateMonth]])</f>
        <v>2024</v>
      </c>
      <c r="P383" t="str">
        <f>TEXT(P_L_Overall[[#This Row],[Value.dateMonth]],"mmm")</f>
        <v>Jan</v>
      </c>
    </row>
    <row r="384" spans="1:16" x14ac:dyDescent="0.3">
      <c r="A384" t="s">
        <v>769</v>
      </c>
      <c r="B384">
        <v>9452435</v>
      </c>
      <c r="C384" t="s">
        <v>792</v>
      </c>
      <c r="D384" t="s">
        <v>793</v>
      </c>
      <c r="E384" t="s">
        <v>6</v>
      </c>
      <c r="F384" t="s">
        <v>797</v>
      </c>
      <c r="G384" t="s">
        <v>7</v>
      </c>
      <c r="H384" t="s">
        <v>986</v>
      </c>
      <c r="I384" t="s">
        <v>774</v>
      </c>
      <c r="J384" t="s">
        <v>8</v>
      </c>
      <c r="K384" t="s">
        <v>9</v>
      </c>
      <c r="L384">
        <v>481.41</v>
      </c>
      <c r="M384" t="s">
        <v>1101</v>
      </c>
      <c r="N384" t="s">
        <v>151</v>
      </c>
      <c r="O384">
        <f>YEAR(P_L_Overall[[#This Row],[Value.dateMonth]])</f>
        <v>2024</v>
      </c>
      <c r="P384" t="str">
        <f>TEXT(P_L_Overall[[#This Row],[Value.dateMonth]],"mmm")</f>
        <v>Jan</v>
      </c>
    </row>
    <row r="385" spans="1:16" x14ac:dyDescent="0.3">
      <c r="A385" t="s">
        <v>769</v>
      </c>
      <c r="B385">
        <v>9452453</v>
      </c>
      <c r="C385" t="s">
        <v>792</v>
      </c>
      <c r="D385" t="s">
        <v>793</v>
      </c>
      <c r="E385" t="s">
        <v>802</v>
      </c>
      <c r="F385" t="s">
        <v>805</v>
      </c>
      <c r="G385" t="s">
        <v>162</v>
      </c>
      <c r="H385" t="s">
        <v>986</v>
      </c>
      <c r="I385" t="s">
        <v>776</v>
      </c>
      <c r="J385" t="s">
        <v>8</v>
      </c>
      <c r="K385" t="s">
        <v>160</v>
      </c>
      <c r="L385">
        <v>97.05</v>
      </c>
      <c r="M385" t="s">
        <v>1103</v>
      </c>
      <c r="N385" t="s">
        <v>151</v>
      </c>
      <c r="O385">
        <f>YEAR(P_L_Overall[[#This Row],[Value.dateMonth]])</f>
        <v>2024</v>
      </c>
      <c r="P385" t="str">
        <f>TEXT(P_L_Overall[[#This Row],[Value.dateMonth]],"mmm")</f>
        <v>Jan</v>
      </c>
    </row>
    <row r="386" spans="1:16" x14ac:dyDescent="0.3">
      <c r="A386" t="s">
        <v>769</v>
      </c>
      <c r="B386">
        <v>9452470</v>
      </c>
      <c r="C386" t="s">
        <v>792</v>
      </c>
      <c r="D386" t="s">
        <v>793</v>
      </c>
      <c r="E386" t="s">
        <v>802</v>
      </c>
      <c r="F386" t="s">
        <v>805</v>
      </c>
      <c r="G386" t="s">
        <v>162</v>
      </c>
      <c r="H386" t="s">
        <v>986</v>
      </c>
      <c r="I386" t="s">
        <v>771</v>
      </c>
      <c r="J386" t="s">
        <v>8</v>
      </c>
      <c r="K386" t="s">
        <v>160</v>
      </c>
      <c r="L386">
        <v>97.05</v>
      </c>
      <c r="M386" t="s">
        <v>1103</v>
      </c>
      <c r="N386" t="s">
        <v>151</v>
      </c>
      <c r="O386">
        <f>YEAR(P_L_Overall[[#This Row],[Value.dateMonth]])</f>
        <v>2024</v>
      </c>
      <c r="P386" t="str">
        <f>TEXT(P_L_Overall[[#This Row],[Value.dateMonth]],"mmm")</f>
        <v>Jan</v>
      </c>
    </row>
    <row r="387" spans="1:16" x14ac:dyDescent="0.3">
      <c r="A387" t="s">
        <v>769</v>
      </c>
      <c r="B387">
        <v>9452402</v>
      </c>
      <c r="C387" t="s">
        <v>792</v>
      </c>
      <c r="D387" t="s">
        <v>793</v>
      </c>
      <c r="E387" t="s">
        <v>802</v>
      </c>
      <c r="F387" t="s">
        <v>805</v>
      </c>
      <c r="G387" t="s">
        <v>162</v>
      </c>
      <c r="H387" t="s">
        <v>986</v>
      </c>
      <c r="I387" t="s">
        <v>778</v>
      </c>
      <c r="J387" t="s">
        <v>8</v>
      </c>
      <c r="K387" t="s">
        <v>160</v>
      </c>
      <c r="L387">
        <v>0</v>
      </c>
      <c r="M387" t="s">
        <v>1103</v>
      </c>
      <c r="N387" t="s">
        <v>151</v>
      </c>
      <c r="O387">
        <f>YEAR(P_L_Overall[[#This Row],[Value.dateMonth]])</f>
        <v>2024</v>
      </c>
      <c r="P387" t="str">
        <f>TEXT(P_L_Overall[[#This Row],[Value.dateMonth]],"mmm")</f>
        <v>Jan</v>
      </c>
    </row>
    <row r="388" spans="1:16" x14ac:dyDescent="0.3">
      <c r="A388" t="s">
        <v>769</v>
      </c>
      <c r="B388">
        <v>9452419</v>
      </c>
      <c r="C388" t="s">
        <v>792</v>
      </c>
      <c r="D388" t="s">
        <v>793</v>
      </c>
      <c r="E388" t="s">
        <v>802</v>
      </c>
      <c r="F388" t="s">
        <v>805</v>
      </c>
      <c r="G388" t="s">
        <v>162</v>
      </c>
      <c r="H388" t="s">
        <v>986</v>
      </c>
      <c r="I388" t="s">
        <v>773</v>
      </c>
      <c r="J388" t="s">
        <v>8</v>
      </c>
      <c r="K388" t="s">
        <v>160</v>
      </c>
      <c r="L388">
        <v>0</v>
      </c>
      <c r="M388" t="s">
        <v>1103</v>
      </c>
      <c r="N388" t="s">
        <v>151</v>
      </c>
      <c r="O388">
        <f>YEAR(P_L_Overall[[#This Row],[Value.dateMonth]])</f>
        <v>2024</v>
      </c>
      <c r="P388" t="str">
        <f>TEXT(P_L_Overall[[#This Row],[Value.dateMonth]],"mmm")</f>
        <v>Jan</v>
      </c>
    </row>
    <row r="389" spans="1:16" x14ac:dyDescent="0.3">
      <c r="A389" t="s">
        <v>769</v>
      </c>
      <c r="B389">
        <v>9452436</v>
      </c>
      <c r="C389" t="s">
        <v>792</v>
      </c>
      <c r="D389" t="s">
        <v>793</v>
      </c>
      <c r="E389" t="s">
        <v>802</v>
      </c>
      <c r="F389" t="s">
        <v>805</v>
      </c>
      <c r="G389" t="s">
        <v>162</v>
      </c>
      <c r="H389" t="s">
        <v>986</v>
      </c>
      <c r="I389" t="s">
        <v>774</v>
      </c>
      <c r="J389" t="s">
        <v>8</v>
      </c>
      <c r="K389" t="s">
        <v>160</v>
      </c>
      <c r="L389">
        <v>0</v>
      </c>
      <c r="M389" t="s">
        <v>1103</v>
      </c>
      <c r="N389" t="s">
        <v>151</v>
      </c>
      <c r="O389">
        <f>YEAR(P_L_Overall[[#This Row],[Value.dateMonth]])</f>
        <v>2024</v>
      </c>
      <c r="P389" t="str">
        <f>TEXT(P_L_Overall[[#This Row],[Value.dateMonth]],"mmm")</f>
        <v>Jan</v>
      </c>
    </row>
    <row r="390" spans="1:16" x14ac:dyDescent="0.3">
      <c r="A390" t="s">
        <v>769</v>
      </c>
      <c r="B390">
        <v>9452454</v>
      </c>
      <c r="C390" t="s">
        <v>792</v>
      </c>
      <c r="D390" t="s">
        <v>793</v>
      </c>
      <c r="E390" t="s">
        <v>10</v>
      </c>
      <c r="F390" t="s">
        <v>11</v>
      </c>
      <c r="G390" t="s">
        <v>12</v>
      </c>
      <c r="H390" t="s">
        <v>986</v>
      </c>
      <c r="I390" t="s">
        <v>776</v>
      </c>
      <c r="J390" t="s">
        <v>8</v>
      </c>
      <c r="K390" t="s">
        <v>13</v>
      </c>
      <c r="L390">
        <v>763.64</v>
      </c>
      <c r="M390" t="s">
        <v>1104</v>
      </c>
      <c r="N390" t="s">
        <v>718</v>
      </c>
      <c r="O390">
        <f>YEAR(P_L_Overall[[#This Row],[Value.dateMonth]])</f>
        <v>2024</v>
      </c>
      <c r="P390" t="str">
        <f>TEXT(P_L_Overall[[#This Row],[Value.dateMonth]],"mmm")</f>
        <v>Jan</v>
      </c>
    </row>
    <row r="391" spans="1:16" x14ac:dyDescent="0.3">
      <c r="A391" t="s">
        <v>769</v>
      </c>
      <c r="B391">
        <v>9452471</v>
      </c>
      <c r="C391" t="s">
        <v>792</v>
      </c>
      <c r="D391" t="s">
        <v>793</v>
      </c>
      <c r="E391" t="s">
        <v>10</v>
      </c>
      <c r="F391" t="s">
        <v>11</v>
      </c>
      <c r="G391" t="s">
        <v>12</v>
      </c>
      <c r="H391" t="s">
        <v>986</v>
      </c>
      <c r="I391" t="s">
        <v>771</v>
      </c>
      <c r="J391" t="s">
        <v>8</v>
      </c>
      <c r="K391" t="s">
        <v>13</v>
      </c>
      <c r="L391">
        <v>763.64</v>
      </c>
      <c r="M391" t="s">
        <v>1104</v>
      </c>
      <c r="N391" t="s">
        <v>718</v>
      </c>
      <c r="O391">
        <f>YEAR(P_L_Overall[[#This Row],[Value.dateMonth]])</f>
        <v>2024</v>
      </c>
      <c r="P391" t="str">
        <f>TEXT(P_L_Overall[[#This Row],[Value.dateMonth]],"mmm")</f>
        <v>Jan</v>
      </c>
    </row>
    <row r="392" spans="1:16" x14ac:dyDescent="0.3">
      <c r="A392" t="s">
        <v>769</v>
      </c>
      <c r="B392">
        <v>9452403</v>
      </c>
      <c r="C392" t="s">
        <v>792</v>
      </c>
      <c r="D392" t="s">
        <v>793</v>
      </c>
      <c r="E392" t="s">
        <v>10</v>
      </c>
      <c r="F392" t="s">
        <v>11</v>
      </c>
      <c r="G392" t="s">
        <v>12</v>
      </c>
      <c r="H392" t="s">
        <v>986</v>
      </c>
      <c r="I392" t="s">
        <v>778</v>
      </c>
      <c r="J392" t="s">
        <v>8</v>
      </c>
      <c r="K392" t="s">
        <v>13</v>
      </c>
      <c r="L392">
        <v>0</v>
      </c>
      <c r="M392" t="s">
        <v>1104</v>
      </c>
      <c r="N392" t="s">
        <v>718</v>
      </c>
      <c r="O392">
        <f>YEAR(P_L_Overall[[#This Row],[Value.dateMonth]])</f>
        <v>2024</v>
      </c>
      <c r="P392" t="str">
        <f>TEXT(P_L_Overall[[#This Row],[Value.dateMonth]],"mmm")</f>
        <v>Jan</v>
      </c>
    </row>
    <row r="393" spans="1:16" x14ac:dyDescent="0.3">
      <c r="A393" t="s">
        <v>769</v>
      </c>
      <c r="B393">
        <v>9452420</v>
      </c>
      <c r="C393" t="s">
        <v>792</v>
      </c>
      <c r="D393" t="s">
        <v>793</v>
      </c>
      <c r="E393" t="s">
        <v>10</v>
      </c>
      <c r="F393" t="s">
        <v>11</v>
      </c>
      <c r="G393" t="s">
        <v>12</v>
      </c>
      <c r="H393" t="s">
        <v>986</v>
      </c>
      <c r="I393" t="s">
        <v>773</v>
      </c>
      <c r="J393" t="s">
        <v>8</v>
      </c>
      <c r="K393" t="s">
        <v>13</v>
      </c>
      <c r="L393">
        <v>0</v>
      </c>
      <c r="M393" t="s">
        <v>1104</v>
      </c>
      <c r="N393" t="s">
        <v>718</v>
      </c>
      <c r="O393">
        <f>YEAR(P_L_Overall[[#This Row],[Value.dateMonth]])</f>
        <v>2024</v>
      </c>
      <c r="P393" t="str">
        <f>TEXT(P_L_Overall[[#This Row],[Value.dateMonth]],"mmm")</f>
        <v>Jan</v>
      </c>
    </row>
    <row r="394" spans="1:16" x14ac:dyDescent="0.3">
      <c r="A394" t="s">
        <v>769</v>
      </c>
      <c r="B394">
        <v>9452437</v>
      </c>
      <c r="C394" t="s">
        <v>792</v>
      </c>
      <c r="D394" t="s">
        <v>793</v>
      </c>
      <c r="E394" t="s">
        <v>10</v>
      </c>
      <c r="F394" t="s">
        <v>11</v>
      </c>
      <c r="G394" t="s">
        <v>12</v>
      </c>
      <c r="H394" t="s">
        <v>986</v>
      </c>
      <c r="I394" t="s">
        <v>774</v>
      </c>
      <c r="J394" t="s">
        <v>8</v>
      </c>
      <c r="K394" t="s">
        <v>13</v>
      </c>
      <c r="L394">
        <v>0</v>
      </c>
      <c r="M394" t="s">
        <v>1104</v>
      </c>
      <c r="N394" t="s">
        <v>718</v>
      </c>
      <c r="O394">
        <f>YEAR(P_L_Overall[[#This Row],[Value.dateMonth]])</f>
        <v>2024</v>
      </c>
      <c r="P394" t="str">
        <f>TEXT(P_L_Overall[[#This Row],[Value.dateMonth]],"mmm")</f>
        <v>Jan</v>
      </c>
    </row>
    <row r="395" spans="1:16" x14ac:dyDescent="0.3">
      <c r="A395" t="s">
        <v>769</v>
      </c>
      <c r="B395">
        <v>9452455</v>
      </c>
      <c r="C395" t="s">
        <v>792</v>
      </c>
      <c r="D395" t="s">
        <v>793</v>
      </c>
      <c r="E395" t="s">
        <v>393</v>
      </c>
      <c r="F395" t="s">
        <v>11</v>
      </c>
      <c r="G395" t="s">
        <v>814</v>
      </c>
      <c r="H395" t="s">
        <v>986</v>
      </c>
      <c r="I395" t="s">
        <v>776</v>
      </c>
      <c r="J395" t="s">
        <v>8</v>
      </c>
      <c r="K395" t="s">
        <v>15</v>
      </c>
      <c r="L395">
        <v>2272.73</v>
      </c>
      <c r="M395" t="s">
        <v>1106</v>
      </c>
      <c r="N395" t="s">
        <v>722</v>
      </c>
      <c r="O395">
        <f>YEAR(P_L_Overall[[#This Row],[Value.dateMonth]])</f>
        <v>2024</v>
      </c>
      <c r="P395" t="str">
        <f>TEXT(P_L_Overall[[#This Row],[Value.dateMonth]],"mmm")</f>
        <v>Jan</v>
      </c>
    </row>
    <row r="396" spans="1:16" x14ac:dyDescent="0.3">
      <c r="A396" t="s">
        <v>769</v>
      </c>
      <c r="B396">
        <v>9452472</v>
      </c>
      <c r="C396" t="s">
        <v>792</v>
      </c>
      <c r="D396" t="s">
        <v>793</v>
      </c>
      <c r="E396" t="s">
        <v>393</v>
      </c>
      <c r="F396" t="s">
        <v>11</v>
      </c>
      <c r="G396" t="s">
        <v>814</v>
      </c>
      <c r="H396" t="s">
        <v>986</v>
      </c>
      <c r="I396" t="s">
        <v>771</v>
      </c>
      <c r="J396" t="s">
        <v>8</v>
      </c>
      <c r="K396" t="s">
        <v>15</v>
      </c>
      <c r="L396">
        <v>2272.73</v>
      </c>
      <c r="M396" t="s">
        <v>1106</v>
      </c>
      <c r="N396" t="s">
        <v>722</v>
      </c>
      <c r="O396">
        <f>YEAR(P_L_Overall[[#This Row],[Value.dateMonth]])</f>
        <v>2024</v>
      </c>
      <c r="P396" t="str">
        <f>TEXT(P_L_Overall[[#This Row],[Value.dateMonth]],"mmm")</f>
        <v>Jan</v>
      </c>
    </row>
    <row r="397" spans="1:16" x14ac:dyDescent="0.3">
      <c r="A397" t="s">
        <v>769</v>
      </c>
      <c r="B397">
        <v>9452537</v>
      </c>
      <c r="C397" t="s">
        <v>792</v>
      </c>
      <c r="D397" t="s">
        <v>793</v>
      </c>
      <c r="E397" t="s">
        <v>393</v>
      </c>
      <c r="F397" t="s">
        <v>11</v>
      </c>
      <c r="G397" t="s">
        <v>814</v>
      </c>
      <c r="H397" t="s">
        <v>987</v>
      </c>
      <c r="I397" t="s">
        <v>778</v>
      </c>
      <c r="J397" t="s">
        <v>8</v>
      </c>
      <c r="K397" t="s">
        <v>15</v>
      </c>
      <c r="L397">
        <v>0</v>
      </c>
      <c r="M397" t="s">
        <v>1106</v>
      </c>
      <c r="N397" t="s">
        <v>722</v>
      </c>
      <c r="O397">
        <f>YEAR(P_L_Overall[[#This Row],[Value.dateMonth]])</f>
        <v>2023</v>
      </c>
      <c r="P397" t="str">
        <f>TEXT(P_L_Overall[[#This Row],[Value.dateMonth]],"mmm")</f>
        <v>Dec</v>
      </c>
    </row>
    <row r="398" spans="1:16" x14ac:dyDescent="0.3">
      <c r="A398" t="s">
        <v>769</v>
      </c>
      <c r="B398">
        <v>9452551</v>
      </c>
      <c r="C398" t="s">
        <v>792</v>
      </c>
      <c r="D398" t="s">
        <v>793</v>
      </c>
      <c r="E398" t="s">
        <v>393</v>
      </c>
      <c r="F398" t="s">
        <v>11</v>
      </c>
      <c r="G398" t="s">
        <v>814</v>
      </c>
      <c r="H398" t="s">
        <v>987</v>
      </c>
      <c r="I398" t="s">
        <v>773</v>
      </c>
      <c r="J398" t="s">
        <v>8</v>
      </c>
      <c r="K398" t="s">
        <v>15</v>
      </c>
      <c r="L398">
        <v>0</v>
      </c>
      <c r="M398" t="s">
        <v>1106</v>
      </c>
      <c r="N398" t="s">
        <v>722</v>
      </c>
      <c r="O398">
        <f>YEAR(P_L_Overall[[#This Row],[Value.dateMonth]])</f>
        <v>2023</v>
      </c>
      <c r="P398" t="str">
        <f>TEXT(P_L_Overall[[#This Row],[Value.dateMonth]],"mmm")</f>
        <v>Dec</v>
      </c>
    </row>
    <row r="399" spans="1:16" x14ac:dyDescent="0.3">
      <c r="A399" t="s">
        <v>769</v>
      </c>
      <c r="B399">
        <v>9452565</v>
      </c>
      <c r="C399" t="s">
        <v>792</v>
      </c>
      <c r="D399" t="s">
        <v>793</v>
      </c>
      <c r="E399" t="s">
        <v>393</v>
      </c>
      <c r="F399" t="s">
        <v>11</v>
      </c>
      <c r="G399" t="s">
        <v>814</v>
      </c>
      <c r="H399" t="s">
        <v>987</v>
      </c>
      <c r="I399" t="s">
        <v>774</v>
      </c>
      <c r="J399" t="s">
        <v>8</v>
      </c>
      <c r="K399" t="s">
        <v>15</v>
      </c>
      <c r="L399">
        <v>0</v>
      </c>
      <c r="M399" t="s">
        <v>1106</v>
      </c>
      <c r="N399" t="s">
        <v>722</v>
      </c>
      <c r="O399">
        <f>YEAR(P_L_Overall[[#This Row],[Value.dateMonth]])</f>
        <v>2023</v>
      </c>
      <c r="P399" t="str">
        <f>TEXT(P_L_Overall[[#This Row],[Value.dateMonth]],"mmm")</f>
        <v>Dec</v>
      </c>
    </row>
    <row r="400" spans="1:16" x14ac:dyDescent="0.3">
      <c r="A400" t="s">
        <v>769</v>
      </c>
      <c r="B400">
        <v>9452579</v>
      </c>
      <c r="C400" t="s">
        <v>792</v>
      </c>
      <c r="D400" t="s">
        <v>793</v>
      </c>
      <c r="E400" t="s">
        <v>393</v>
      </c>
      <c r="F400" t="s">
        <v>11</v>
      </c>
      <c r="G400" t="s">
        <v>814</v>
      </c>
      <c r="H400" t="s">
        <v>987</v>
      </c>
      <c r="I400" t="s">
        <v>776</v>
      </c>
      <c r="J400" t="s">
        <v>8</v>
      </c>
      <c r="K400" t="s">
        <v>15</v>
      </c>
      <c r="L400">
        <v>1818.18</v>
      </c>
      <c r="M400" t="s">
        <v>1106</v>
      </c>
      <c r="N400" t="s">
        <v>722</v>
      </c>
      <c r="O400">
        <f>YEAR(P_L_Overall[[#This Row],[Value.dateMonth]])</f>
        <v>2023</v>
      </c>
      <c r="P400" t="str">
        <f>TEXT(P_L_Overall[[#This Row],[Value.dateMonth]],"mmm")</f>
        <v>Dec</v>
      </c>
    </row>
    <row r="401" spans="1:16" x14ac:dyDescent="0.3">
      <c r="A401" t="s">
        <v>769</v>
      </c>
      <c r="B401">
        <v>9452593</v>
      </c>
      <c r="C401" t="s">
        <v>792</v>
      </c>
      <c r="D401" t="s">
        <v>793</v>
      </c>
      <c r="E401" t="s">
        <v>393</v>
      </c>
      <c r="F401" t="s">
        <v>11</v>
      </c>
      <c r="G401" t="s">
        <v>814</v>
      </c>
      <c r="H401" t="s">
        <v>987</v>
      </c>
      <c r="I401" t="s">
        <v>771</v>
      </c>
      <c r="J401" t="s">
        <v>8</v>
      </c>
      <c r="K401" t="s">
        <v>15</v>
      </c>
      <c r="L401">
        <v>1818.18</v>
      </c>
      <c r="M401" t="s">
        <v>1106</v>
      </c>
      <c r="N401" t="s">
        <v>722</v>
      </c>
      <c r="O401">
        <f>YEAR(P_L_Overall[[#This Row],[Value.dateMonth]])</f>
        <v>2023</v>
      </c>
      <c r="P401" t="str">
        <f>TEXT(P_L_Overall[[#This Row],[Value.dateMonth]],"mmm")</f>
        <v>Dec</v>
      </c>
    </row>
    <row r="402" spans="1:16" x14ac:dyDescent="0.3">
      <c r="A402" t="s">
        <v>769</v>
      </c>
      <c r="B402">
        <v>9452607</v>
      </c>
      <c r="C402" t="s">
        <v>792</v>
      </c>
      <c r="D402" t="s">
        <v>793</v>
      </c>
      <c r="E402" t="s">
        <v>393</v>
      </c>
      <c r="F402" t="s">
        <v>11</v>
      </c>
      <c r="G402" t="s">
        <v>814</v>
      </c>
      <c r="H402" t="s">
        <v>988</v>
      </c>
      <c r="I402" t="s">
        <v>778</v>
      </c>
      <c r="J402" t="s">
        <v>8</v>
      </c>
      <c r="K402" t="s">
        <v>15</v>
      </c>
      <c r="L402">
        <v>0</v>
      </c>
      <c r="M402" t="s">
        <v>1106</v>
      </c>
      <c r="N402" t="s">
        <v>722</v>
      </c>
      <c r="O402">
        <f>YEAR(P_L_Overall[[#This Row],[Value.dateMonth]])</f>
        <v>2023</v>
      </c>
      <c r="P402" t="str">
        <f>TEXT(P_L_Overall[[#This Row],[Value.dateMonth]],"mmm")</f>
        <v>Nov</v>
      </c>
    </row>
    <row r="403" spans="1:16" x14ac:dyDescent="0.3">
      <c r="A403" t="s">
        <v>769</v>
      </c>
      <c r="B403">
        <v>9452615</v>
      </c>
      <c r="C403" t="s">
        <v>792</v>
      </c>
      <c r="D403" t="s">
        <v>793</v>
      </c>
      <c r="E403" t="s">
        <v>393</v>
      </c>
      <c r="F403" t="s">
        <v>11</v>
      </c>
      <c r="G403" t="s">
        <v>814</v>
      </c>
      <c r="H403" t="s">
        <v>988</v>
      </c>
      <c r="I403" t="s">
        <v>773</v>
      </c>
      <c r="J403" t="s">
        <v>8</v>
      </c>
      <c r="K403" t="s">
        <v>15</v>
      </c>
      <c r="L403">
        <v>0</v>
      </c>
      <c r="M403" t="s">
        <v>1106</v>
      </c>
      <c r="N403" t="s">
        <v>722</v>
      </c>
      <c r="O403">
        <f>YEAR(P_L_Overall[[#This Row],[Value.dateMonth]])</f>
        <v>2023</v>
      </c>
      <c r="P403" t="str">
        <f>TEXT(P_L_Overall[[#This Row],[Value.dateMonth]],"mmm")</f>
        <v>Nov</v>
      </c>
    </row>
    <row r="404" spans="1:16" x14ac:dyDescent="0.3">
      <c r="A404" t="s">
        <v>769</v>
      </c>
      <c r="B404">
        <v>9452404</v>
      </c>
      <c r="C404" t="s">
        <v>792</v>
      </c>
      <c r="D404" t="s">
        <v>793</v>
      </c>
      <c r="E404" t="s">
        <v>393</v>
      </c>
      <c r="F404" t="s">
        <v>11</v>
      </c>
      <c r="G404" t="s">
        <v>814</v>
      </c>
      <c r="H404" t="s">
        <v>986</v>
      </c>
      <c r="I404" t="s">
        <v>778</v>
      </c>
      <c r="J404" t="s">
        <v>8</v>
      </c>
      <c r="K404" t="s">
        <v>15</v>
      </c>
      <c r="L404">
        <v>0</v>
      </c>
      <c r="M404" t="s">
        <v>1106</v>
      </c>
      <c r="N404" t="s">
        <v>722</v>
      </c>
      <c r="O404">
        <f>YEAR(P_L_Overall[[#This Row],[Value.dateMonth]])</f>
        <v>2024</v>
      </c>
      <c r="P404" t="str">
        <f>TEXT(P_L_Overall[[#This Row],[Value.dateMonth]],"mmm")</f>
        <v>Jan</v>
      </c>
    </row>
    <row r="405" spans="1:16" x14ac:dyDescent="0.3">
      <c r="A405" t="s">
        <v>769</v>
      </c>
      <c r="B405">
        <v>9452421</v>
      </c>
      <c r="C405" t="s">
        <v>792</v>
      </c>
      <c r="D405" t="s">
        <v>793</v>
      </c>
      <c r="E405" t="s">
        <v>393</v>
      </c>
      <c r="F405" t="s">
        <v>11</v>
      </c>
      <c r="G405" t="s">
        <v>814</v>
      </c>
      <c r="H405" t="s">
        <v>986</v>
      </c>
      <c r="I405" t="s">
        <v>773</v>
      </c>
      <c r="J405" t="s">
        <v>8</v>
      </c>
      <c r="K405" t="s">
        <v>15</v>
      </c>
      <c r="L405">
        <v>0</v>
      </c>
      <c r="M405" t="s">
        <v>1106</v>
      </c>
      <c r="N405" t="s">
        <v>722</v>
      </c>
      <c r="O405">
        <f>YEAR(P_L_Overall[[#This Row],[Value.dateMonth]])</f>
        <v>2024</v>
      </c>
      <c r="P405" t="str">
        <f>TEXT(P_L_Overall[[#This Row],[Value.dateMonth]],"mmm")</f>
        <v>Jan</v>
      </c>
    </row>
    <row r="406" spans="1:16" x14ac:dyDescent="0.3">
      <c r="A406" t="s">
        <v>769</v>
      </c>
      <c r="B406">
        <v>9452438</v>
      </c>
      <c r="C406" t="s">
        <v>792</v>
      </c>
      <c r="D406" t="s">
        <v>793</v>
      </c>
      <c r="E406" t="s">
        <v>393</v>
      </c>
      <c r="F406" t="s">
        <v>11</v>
      </c>
      <c r="G406" t="s">
        <v>814</v>
      </c>
      <c r="H406" t="s">
        <v>986</v>
      </c>
      <c r="I406" t="s">
        <v>774</v>
      </c>
      <c r="J406" t="s">
        <v>8</v>
      </c>
      <c r="K406" t="s">
        <v>15</v>
      </c>
      <c r="L406">
        <v>0</v>
      </c>
      <c r="M406" t="s">
        <v>1106</v>
      </c>
      <c r="N406" t="s">
        <v>722</v>
      </c>
      <c r="O406">
        <f>YEAR(P_L_Overall[[#This Row],[Value.dateMonth]])</f>
        <v>2024</v>
      </c>
      <c r="P406" t="str">
        <f>TEXT(P_L_Overall[[#This Row],[Value.dateMonth]],"mmm")</f>
        <v>Jan</v>
      </c>
    </row>
    <row r="407" spans="1:16" x14ac:dyDescent="0.3">
      <c r="A407" t="s">
        <v>769</v>
      </c>
      <c r="B407">
        <v>9452456</v>
      </c>
      <c r="C407" t="s">
        <v>792</v>
      </c>
      <c r="D407" t="s">
        <v>793</v>
      </c>
      <c r="E407" t="s">
        <v>393</v>
      </c>
      <c r="F407" t="s">
        <v>11</v>
      </c>
      <c r="G407" t="s">
        <v>17</v>
      </c>
      <c r="H407" t="s">
        <v>986</v>
      </c>
      <c r="I407" t="s">
        <v>776</v>
      </c>
      <c r="J407" t="s">
        <v>8</v>
      </c>
      <c r="K407" t="s">
        <v>18</v>
      </c>
      <c r="L407">
        <v>300</v>
      </c>
      <c r="M407" t="s">
        <v>1107</v>
      </c>
      <c r="N407" t="s">
        <v>720</v>
      </c>
      <c r="O407">
        <f>YEAR(P_L_Overall[[#This Row],[Value.dateMonth]])</f>
        <v>2024</v>
      </c>
      <c r="P407" t="str">
        <f>TEXT(P_L_Overall[[#This Row],[Value.dateMonth]],"mmm")</f>
        <v>Jan</v>
      </c>
    </row>
    <row r="408" spans="1:16" x14ac:dyDescent="0.3">
      <c r="A408" t="s">
        <v>769</v>
      </c>
      <c r="B408">
        <v>9452473</v>
      </c>
      <c r="C408" t="s">
        <v>792</v>
      </c>
      <c r="D408" t="s">
        <v>793</v>
      </c>
      <c r="E408" t="s">
        <v>393</v>
      </c>
      <c r="F408" t="s">
        <v>11</v>
      </c>
      <c r="G408" t="s">
        <v>17</v>
      </c>
      <c r="H408" t="s">
        <v>986</v>
      </c>
      <c r="I408" t="s">
        <v>771</v>
      </c>
      <c r="J408" t="s">
        <v>8</v>
      </c>
      <c r="K408" t="s">
        <v>18</v>
      </c>
      <c r="L408">
        <v>300</v>
      </c>
      <c r="M408" t="s">
        <v>1107</v>
      </c>
      <c r="N408" t="s">
        <v>720</v>
      </c>
      <c r="O408">
        <f>YEAR(P_L_Overall[[#This Row],[Value.dateMonth]])</f>
        <v>2024</v>
      </c>
      <c r="P408" t="str">
        <f>TEXT(P_L_Overall[[#This Row],[Value.dateMonth]],"mmm")</f>
        <v>Jan</v>
      </c>
    </row>
    <row r="409" spans="1:16" x14ac:dyDescent="0.3">
      <c r="A409" t="s">
        <v>769</v>
      </c>
      <c r="B409">
        <v>9452487</v>
      </c>
      <c r="C409" t="s">
        <v>792</v>
      </c>
      <c r="D409" t="s">
        <v>793</v>
      </c>
      <c r="E409" t="s">
        <v>393</v>
      </c>
      <c r="F409" t="s">
        <v>11</v>
      </c>
      <c r="G409" t="s">
        <v>17</v>
      </c>
      <c r="H409" t="s">
        <v>777</v>
      </c>
      <c r="I409" t="s">
        <v>778</v>
      </c>
      <c r="J409" t="s">
        <v>8</v>
      </c>
      <c r="K409" t="s">
        <v>18</v>
      </c>
      <c r="L409">
        <v>0</v>
      </c>
      <c r="M409" t="s">
        <v>1107</v>
      </c>
      <c r="N409" t="s">
        <v>720</v>
      </c>
      <c r="O409">
        <f>YEAR(P_L_Overall[[#This Row],[Value.dateMonth]])</f>
        <v>2023</v>
      </c>
      <c r="P409" t="str">
        <f>TEXT(P_L_Overall[[#This Row],[Value.dateMonth]],"mmm")</f>
        <v>Dec</v>
      </c>
    </row>
    <row r="410" spans="1:16" x14ac:dyDescent="0.3">
      <c r="A410" t="s">
        <v>769</v>
      </c>
      <c r="B410">
        <v>9452497</v>
      </c>
      <c r="C410" t="s">
        <v>792</v>
      </c>
      <c r="D410" t="s">
        <v>793</v>
      </c>
      <c r="E410" t="s">
        <v>393</v>
      </c>
      <c r="F410" t="s">
        <v>11</v>
      </c>
      <c r="G410" t="s">
        <v>17</v>
      </c>
      <c r="H410" t="s">
        <v>777</v>
      </c>
      <c r="I410" t="s">
        <v>773</v>
      </c>
      <c r="J410" t="s">
        <v>8</v>
      </c>
      <c r="K410" t="s">
        <v>18</v>
      </c>
      <c r="L410">
        <v>0</v>
      </c>
      <c r="M410" t="s">
        <v>1107</v>
      </c>
      <c r="N410" t="s">
        <v>720</v>
      </c>
      <c r="O410">
        <f>YEAR(P_L_Overall[[#This Row],[Value.dateMonth]])</f>
        <v>2023</v>
      </c>
      <c r="P410" t="str">
        <f>TEXT(P_L_Overall[[#This Row],[Value.dateMonth]],"mmm")</f>
        <v>Dec</v>
      </c>
    </row>
    <row r="411" spans="1:16" x14ac:dyDescent="0.3">
      <c r="A411" t="s">
        <v>769</v>
      </c>
      <c r="B411">
        <v>9452507</v>
      </c>
      <c r="C411" t="s">
        <v>792</v>
      </c>
      <c r="D411" t="s">
        <v>793</v>
      </c>
      <c r="E411" t="s">
        <v>393</v>
      </c>
      <c r="F411" t="s">
        <v>11</v>
      </c>
      <c r="G411" t="s">
        <v>17</v>
      </c>
      <c r="H411" t="s">
        <v>777</v>
      </c>
      <c r="I411" t="s">
        <v>774</v>
      </c>
      <c r="J411" t="s">
        <v>8</v>
      </c>
      <c r="K411" t="s">
        <v>18</v>
      </c>
      <c r="L411">
        <v>0</v>
      </c>
      <c r="M411" t="s">
        <v>1107</v>
      </c>
      <c r="N411" t="s">
        <v>720</v>
      </c>
      <c r="O411">
        <f>YEAR(P_L_Overall[[#This Row],[Value.dateMonth]])</f>
        <v>2023</v>
      </c>
      <c r="P411" t="str">
        <f>TEXT(P_L_Overall[[#This Row],[Value.dateMonth]],"mmm")</f>
        <v>Dec</v>
      </c>
    </row>
    <row r="412" spans="1:16" x14ac:dyDescent="0.3">
      <c r="A412" t="s">
        <v>769</v>
      </c>
      <c r="B412">
        <v>9452517</v>
      </c>
      <c r="C412" t="s">
        <v>792</v>
      </c>
      <c r="D412" t="s">
        <v>793</v>
      </c>
      <c r="E412" t="s">
        <v>393</v>
      </c>
      <c r="F412" t="s">
        <v>11</v>
      </c>
      <c r="G412" t="s">
        <v>17</v>
      </c>
      <c r="H412" t="s">
        <v>777</v>
      </c>
      <c r="I412" t="s">
        <v>776</v>
      </c>
      <c r="J412" t="s">
        <v>8</v>
      </c>
      <c r="K412" t="s">
        <v>18</v>
      </c>
      <c r="L412">
        <v>10.5</v>
      </c>
      <c r="M412" t="s">
        <v>1107</v>
      </c>
      <c r="N412" t="s">
        <v>720</v>
      </c>
      <c r="O412">
        <f>YEAR(P_L_Overall[[#This Row],[Value.dateMonth]])</f>
        <v>2023</v>
      </c>
      <c r="P412" t="str">
        <f>TEXT(P_L_Overall[[#This Row],[Value.dateMonth]],"mmm")</f>
        <v>Dec</v>
      </c>
    </row>
    <row r="413" spans="1:16" x14ac:dyDescent="0.3">
      <c r="A413" t="s">
        <v>769</v>
      </c>
      <c r="B413">
        <v>9452527</v>
      </c>
      <c r="C413" t="s">
        <v>792</v>
      </c>
      <c r="D413" t="s">
        <v>793</v>
      </c>
      <c r="E413" t="s">
        <v>393</v>
      </c>
      <c r="F413" t="s">
        <v>11</v>
      </c>
      <c r="G413" t="s">
        <v>17</v>
      </c>
      <c r="H413" t="s">
        <v>777</v>
      </c>
      <c r="I413" t="s">
        <v>771</v>
      </c>
      <c r="J413" t="s">
        <v>8</v>
      </c>
      <c r="K413" t="s">
        <v>18</v>
      </c>
      <c r="L413">
        <v>10.5</v>
      </c>
      <c r="M413" t="s">
        <v>1107</v>
      </c>
      <c r="N413" t="s">
        <v>720</v>
      </c>
      <c r="O413">
        <f>YEAR(P_L_Overall[[#This Row],[Value.dateMonth]])</f>
        <v>2023</v>
      </c>
      <c r="P413" t="str">
        <f>TEXT(P_L_Overall[[#This Row],[Value.dateMonth]],"mmm")</f>
        <v>Dec</v>
      </c>
    </row>
    <row r="414" spans="1:16" x14ac:dyDescent="0.3">
      <c r="A414" t="s">
        <v>769</v>
      </c>
      <c r="B414">
        <v>9452538</v>
      </c>
      <c r="C414" t="s">
        <v>792</v>
      </c>
      <c r="D414" t="s">
        <v>793</v>
      </c>
      <c r="E414" t="s">
        <v>393</v>
      </c>
      <c r="F414" t="s">
        <v>11</v>
      </c>
      <c r="G414" t="s">
        <v>17</v>
      </c>
      <c r="H414" t="s">
        <v>987</v>
      </c>
      <c r="I414" t="s">
        <v>778</v>
      </c>
      <c r="J414" t="s">
        <v>8</v>
      </c>
      <c r="K414" t="s">
        <v>18</v>
      </c>
      <c r="L414">
        <v>0</v>
      </c>
      <c r="M414" t="s">
        <v>1107</v>
      </c>
      <c r="N414" t="s">
        <v>720</v>
      </c>
      <c r="O414">
        <f>YEAR(P_L_Overall[[#This Row],[Value.dateMonth]])</f>
        <v>2023</v>
      </c>
      <c r="P414" t="str">
        <f>TEXT(P_L_Overall[[#This Row],[Value.dateMonth]],"mmm")</f>
        <v>Dec</v>
      </c>
    </row>
    <row r="415" spans="1:16" x14ac:dyDescent="0.3">
      <c r="A415" t="s">
        <v>769</v>
      </c>
      <c r="B415">
        <v>9452552</v>
      </c>
      <c r="C415" t="s">
        <v>792</v>
      </c>
      <c r="D415" t="s">
        <v>793</v>
      </c>
      <c r="E415" t="s">
        <v>393</v>
      </c>
      <c r="F415" t="s">
        <v>11</v>
      </c>
      <c r="G415" t="s">
        <v>17</v>
      </c>
      <c r="H415" t="s">
        <v>987</v>
      </c>
      <c r="I415" t="s">
        <v>773</v>
      </c>
      <c r="J415" t="s">
        <v>8</v>
      </c>
      <c r="K415" t="s">
        <v>18</v>
      </c>
      <c r="L415">
        <v>0</v>
      </c>
      <c r="M415" t="s">
        <v>1107</v>
      </c>
      <c r="N415" t="s">
        <v>720</v>
      </c>
      <c r="O415">
        <f>YEAR(P_L_Overall[[#This Row],[Value.dateMonth]])</f>
        <v>2023</v>
      </c>
      <c r="P415" t="str">
        <f>TEXT(P_L_Overall[[#This Row],[Value.dateMonth]],"mmm")</f>
        <v>Dec</v>
      </c>
    </row>
    <row r="416" spans="1:16" x14ac:dyDescent="0.3">
      <c r="A416" t="s">
        <v>769</v>
      </c>
      <c r="B416">
        <v>9452566</v>
      </c>
      <c r="C416" t="s">
        <v>792</v>
      </c>
      <c r="D416" t="s">
        <v>793</v>
      </c>
      <c r="E416" t="s">
        <v>393</v>
      </c>
      <c r="F416" t="s">
        <v>11</v>
      </c>
      <c r="G416" t="s">
        <v>17</v>
      </c>
      <c r="H416" t="s">
        <v>987</v>
      </c>
      <c r="I416" t="s">
        <v>774</v>
      </c>
      <c r="J416" t="s">
        <v>8</v>
      </c>
      <c r="K416" t="s">
        <v>18</v>
      </c>
      <c r="L416">
        <v>0</v>
      </c>
      <c r="M416" t="s">
        <v>1107</v>
      </c>
      <c r="N416" t="s">
        <v>720</v>
      </c>
      <c r="O416">
        <f>YEAR(P_L_Overall[[#This Row],[Value.dateMonth]])</f>
        <v>2023</v>
      </c>
      <c r="P416" t="str">
        <f>TEXT(P_L_Overall[[#This Row],[Value.dateMonth]],"mmm")</f>
        <v>Dec</v>
      </c>
    </row>
    <row r="417" spans="1:16" x14ac:dyDescent="0.3">
      <c r="A417" t="s">
        <v>769</v>
      </c>
      <c r="B417">
        <v>9452580</v>
      </c>
      <c r="C417" t="s">
        <v>792</v>
      </c>
      <c r="D417" t="s">
        <v>793</v>
      </c>
      <c r="E417" t="s">
        <v>393</v>
      </c>
      <c r="F417" t="s">
        <v>11</v>
      </c>
      <c r="G417" t="s">
        <v>17</v>
      </c>
      <c r="H417" t="s">
        <v>987</v>
      </c>
      <c r="I417" t="s">
        <v>776</v>
      </c>
      <c r="J417" t="s">
        <v>8</v>
      </c>
      <c r="K417" t="s">
        <v>18</v>
      </c>
      <c r="L417">
        <v>10.5</v>
      </c>
      <c r="M417" t="s">
        <v>1107</v>
      </c>
      <c r="N417" t="s">
        <v>720</v>
      </c>
      <c r="O417">
        <f>YEAR(P_L_Overall[[#This Row],[Value.dateMonth]])</f>
        <v>2023</v>
      </c>
      <c r="P417" t="str">
        <f>TEXT(P_L_Overall[[#This Row],[Value.dateMonth]],"mmm")</f>
        <v>Dec</v>
      </c>
    </row>
    <row r="418" spans="1:16" x14ac:dyDescent="0.3">
      <c r="A418" t="s">
        <v>769</v>
      </c>
      <c r="B418">
        <v>9452594</v>
      </c>
      <c r="C418" t="s">
        <v>792</v>
      </c>
      <c r="D418" t="s">
        <v>793</v>
      </c>
      <c r="E418" t="s">
        <v>393</v>
      </c>
      <c r="F418" t="s">
        <v>11</v>
      </c>
      <c r="G418" t="s">
        <v>17</v>
      </c>
      <c r="H418" t="s">
        <v>987</v>
      </c>
      <c r="I418" t="s">
        <v>771</v>
      </c>
      <c r="J418" t="s">
        <v>8</v>
      </c>
      <c r="K418" t="s">
        <v>18</v>
      </c>
      <c r="L418">
        <v>10.5</v>
      </c>
      <c r="M418" t="s">
        <v>1107</v>
      </c>
      <c r="N418" t="s">
        <v>720</v>
      </c>
      <c r="O418">
        <f>YEAR(P_L_Overall[[#This Row],[Value.dateMonth]])</f>
        <v>2023</v>
      </c>
      <c r="P418" t="str">
        <f>TEXT(P_L_Overall[[#This Row],[Value.dateMonth]],"mmm")</f>
        <v>Dec</v>
      </c>
    </row>
    <row r="419" spans="1:16" x14ac:dyDescent="0.3">
      <c r="A419" t="s">
        <v>769</v>
      </c>
      <c r="B419">
        <v>9452405</v>
      </c>
      <c r="C419" t="s">
        <v>792</v>
      </c>
      <c r="D419" t="s">
        <v>793</v>
      </c>
      <c r="E419" t="s">
        <v>393</v>
      </c>
      <c r="F419" t="s">
        <v>11</v>
      </c>
      <c r="G419" t="s">
        <v>17</v>
      </c>
      <c r="H419" t="s">
        <v>986</v>
      </c>
      <c r="I419" t="s">
        <v>778</v>
      </c>
      <c r="J419" t="s">
        <v>8</v>
      </c>
      <c r="K419" t="s">
        <v>18</v>
      </c>
      <c r="L419">
        <v>0</v>
      </c>
      <c r="M419" t="s">
        <v>1107</v>
      </c>
      <c r="N419" t="s">
        <v>720</v>
      </c>
      <c r="O419">
        <f>YEAR(P_L_Overall[[#This Row],[Value.dateMonth]])</f>
        <v>2024</v>
      </c>
      <c r="P419" t="str">
        <f>TEXT(P_L_Overall[[#This Row],[Value.dateMonth]],"mmm")</f>
        <v>Jan</v>
      </c>
    </row>
    <row r="420" spans="1:16" x14ac:dyDescent="0.3">
      <c r="A420" t="s">
        <v>769</v>
      </c>
      <c r="B420">
        <v>9452422</v>
      </c>
      <c r="C420" t="s">
        <v>792</v>
      </c>
      <c r="D420" t="s">
        <v>793</v>
      </c>
      <c r="E420" t="s">
        <v>393</v>
      </c>
      <c r="F420" t="s">
        <v>11</v>
      </c>
      <c r="G420" t="s">
        <v>17</v>
      </c>
      <c r="H420" t="s">
        <v>986</v>
      </c>
      <c r="I420" t="s">
        <v>773</v>
      </c>
      <c r="J420" t="s">
        <v>8</v>
      </c>
      <c r="K420" t="s">
        <v>18</v>
      </c>
      <c r="L420">
        <v>0</v>
      </c>
      <c r="M420" t="s">
        <v>1107</v>
      </c>
      <c r="N420" t="s">
        <v>720</v>
      </c>
      <c r="O420">
        <f>YEAR(P_L_Overall[[#This Row],[Value.dateMonth]])</f>
        <v>2024</v>
      </c>
      <c r="P420" t="str">
        <f>TEXT(P_L_Overall[[#This Row],[Value.dateMonth]],"mmm")</f>
        <v>Jan</v>
      </c>
    </row>
    <row r="421" spans="1:16" x14ac:dyDescent="0.3">
      <c r="A421" t="s">
        <v>769</v>
      </c>
      <c r="B421">
        <v>9452439</v>
      </c>
      <c r="C421" t="s">
        <v>792</v>
      </c>
      <c r="D421" t="s">
        <v>793</v>
      </c>
      <c r="E421" t="s">
        <v>393</v>
      </c>
      <c r="F421" t="s">
        <v>11</v>
      </c>
      <c r="G421" t="s">
        <v>17</v>
      </c>
      <c r="H421" t="s">
        <v>986</v>
      </c>
      <c r="I421" t="s">
        <v>774</v>
      </c>
      <c r="J421" t="s">
        <v>8</v>
      </c>
      <c r="K421" t="s">
        <v>18</v>
      </c>
      <c r="L421">
        <v>0</v>
      </c>
      <c r="M421" t="s">
        <v>1107</v>
      </c>
      <c r="N421" t="s">
        <v>720</v>
      </c>
      <c r="O421">
        <f>YEAR(P_L_Overall[[#This Row],[Value.dateMonth]])</f>
        <v>2024</v>
      </c>
      <c r="P421" t="str">
        <f>TEXT(P_L_Overall[[#This Row],[Value.dateMonth]],"mmm")</f>
        <v>Jan</v>
      </c>
    </row>
    <row r="422" spans="1:16" x14ac:dyDescent="0.3">
      <c r="A422" t="s">
        <v>769</v>
      </c>
      <c r="B422">
        <v>9452457</v>
      </c>
      <c r="C422" t="s">
        <v>792</v>
      </c>
      <c r="D422" t="s">
        <v>793</v>
      </c>
      <c r="E422" t="s">
        <v>393</v>
      </c>
      <c r="F422" t="s">
        <v>11</v>
      </c>
      <c r="G422" t="s">
        <v>19</v>
      </c>
      <c r="H422" t="s">
        <v>986</v>
      </c>
      <c r="I422" t="s">
        <v>776</v>
      </c>
      <c r="J422" t="s">
        <v>8</v>
      </c>
      <c r="K422" t="s">
        <v>20</v>
      </c>
      <c r="L422">
        <v>155</v>
      </c>
      <c r="M422" t="s">
        <v>1108</v>
      </c>
      <c r="N422" t="s">
        <v>1236</v>
      </c>
      <c r="O422">
        <f>YEAR(P_L_Overall[[#This Row],[Value.dateMonth]])</f>
        <v>2024</v>
      </c>
      <c r="P422" t="str">
        <f>TEXT(P_L_Overall[[#This Row],[Value.dateMonth]],"mmm")</f>
        <v>Jan</v>
      </c>
    </row>
    <row r="423" spans="1:16" x14ac:dyDescent="0.3">
      <c r="A423" t="s">
        <v>769</v>
      </c>
      <c r="B423">
        <v>9452474</v>
      </c>
      <c r="C423" t="s">
        <v>792</v>
      </c>
      <c r="D423" t="s">
        <v>793</v>
      </c>
      <c r="E423" t="s">
        <v>393</v>
      </c>
      <c r="F423" t="s">
        <v>11</v>
      </c>
      <c r="G423" t="s">
        <v>19</v>
      </c>
      <c r="H423" t="s">
        <v>986</v>
      </c>
      <c r="I423" t="s">
        <v>771</v>
      </c>
      <c r="J423" t="s">
        <v>8</v>
      </c>
      <c r="K423" t="s">
        <v>20</v>
      </c>
      <c r="L423">
        <v>155</v>
      </c>
      <c r="M423" t="s">
        <v>1108</v>
      </c>
      <c r="N423" t="s">
        <v>1236</v>
      </c>
      <c r="O423">
        <f>YEAR(P_L_Overall[[#This Row],[Value.dateMonth]])</f>
        <v>2024</v>
      </c>
      <c r="P423" t="str">
        <f>TEXT(P_L_Overall[[#This Row],[Value.dateMonth]],"mmm")</f>
        <v>Jan</v>
      </c>
    </row>
    <row r="424" spans="1:16" x14ac:dyDescent="0.3">
      <c r="A424" t="s">
        <v>769</v>
      </c>
      <c r="B424">
        <v>9452488</v>
      </c>
      <c r="C424" t="s">
        <v>792</v>
      </c>
      <c r="D424" t="s">
        <v>793</v>
      </c>
      <c r="E424" t="s">
        <v>393</v>
      </c>
      <c r="F424" t="s">
        <v>11</v>
      </c>
      <c r="G424" t="s">
        <v>19</v>
      </c>
      <c r="H424" t="s">
        <v>777</v>
      </c>
      <c r="I424" t="s">
        <v>778</v>
      </c>
      <c r="J424" t="s">
        <v>8</v>
      </c>
      <c r="K424" t="s">
        <v>20</v>
      </c>
      <c r="L424">
        <v>0</v>
      </c>
      <c r="M424" t="s">
        <v>1108</v>
      </c>
      <c r="N424" t="s">
        <v>1236</v>
      </c>
      <c r="O424">
        <f>YEAR(P_L_Overall[[#This Row],[Value.dateMonth]])</f>
        <v>2023</v>
      </c>
      <c r="P424" t="str">
        <f>TEXT(P_L_Overall[[#This Row],[Value.dateMonth]],"mmm")</f>
        <v>Dec</v>
      </c>
    </row>
    <row r="425" spans="1:16" x14ac:dyDescent="0.3">
      <c r="A425" t="s">
        <v>769</v>
      </c>
      <c r="B425">
        <v>9452498</v>
      </c>
      <c r="C425" t="s">
        <v>792</v>
      </c>
      <c r="D425" t="s">
        <v>793</v>
      </c>
      <c r="E425" t="s">
        <v>393</v>
      </c>
      <c r="F425" t="s">
        <v>11</v>
      </c>
      <c r="G425" t="s">
        <v>19</v>
      </c>
      <c r="H425" t="s">
        <v>777</v>
      </c>
      <c r="I425" t="s">
        <v>773</v>
      </c>
      <c r="J425" t="s">
        <v>8</v>
      </c>
      <c r="K425" t="s">
        <v>20</v>
      </c>
      <c r="L425">
        <v>0</v>
      </c>
      <c r="M425" t="s">
        <v>1108</v>
      </c>
      <c r="N425" t="s">
        <v>1236</v>
      </c>
      <c r="O425">
        <f>YEAR(P_L_Overall[[#This Row],[Value.dateMonth]])</f>
        <v>2023</v>
      </c>
      <c r="P425" t="str">
        <f>TEXT(P_L_Overall[[#This Row],[Value.dateMonth]],"mmm")</f>
        <v>Dec</v>
      </c>
    </row>
    <row r="426" spans="1:16" x14ac:dyDescent="0.3">
      <c r="A426" t="s">
        <v>769</v>
      </c>
      <c r="B426">
        <v>9452508</v>
      </c>
      <c r="C426" t="s">
        <v>792</v>
      </c>
      <c r="D426" t="s">
        <v>793</v>
      </c>
      <c r="E426" t="s">
        <v>393</v>
      </c>
      <c r="F426" t="s">
        <v>11</v>
      </c>
      <c r="G426" t="s">
        <v>19</v>
      </c>
      <c r="H426" t="s">
        <v>777</v>
      </c>
      <c r="I426" t="s">
        <v>774</v>
      </c>
      <c r="J426" t="s">
        <v>8</v>
      </c>
      <c r="K426" t="s">
        <v>20</v>
      </c>
      <c r="L426">
        <v>0</v>
      </c>
      <c r="M426" t="s">
        <v>1108</v>
      </c>
      <c r="N426" t="s">
        <v>1236</v>
      </c>
      <c r="O426">
        <f>YEAR(P_L_Overall[[#This Row],[Value.dateMonth]])</f>
        <v>2023</v>
      </c>
      <c r="P426" t="str">
        <f>TEXT(P_L_Overall[[#This Row],[Value.dateMonth]],"mmm")</f>
        <v>Dec</v>
      </c>
    </row>
    <row r="427" spans="1:16" x14ac:dyDescent="0.3">
      <c r="A427" t="s">
        <v>769</v>
      </c>
      <c r="B427">
        <v>9452518</v>
      </c>
      <c r="C427" t="s">
        <v>792</v>
      </c>
      <c r="D427" t="s">
        <v>793</v>
      </c>
      <c r="E427" t="s">
        <v>393</v>
      </c>
      <c r="F427" t="s">
        <v>11</v>
      </c>
      <c r="G427" t="s">
        <v>19</v>
      </c>
      <c r="H427" t="s">
        <v>777</v>
      </c>
      <c r="I427" t="s">
        <v>776</v>
      </c>
      <c r="J427" t="s">
        <v>8</v>
      </c>
      <c r="K427" t="s">
        <v>20</v>
      </c>
      <c r="L427">
        <v>155</v>
      </c>
      <c r="M427" t="s">
        <v>1108</v>
      </c>
      <c r="N427" t="s">
        <v>1236</v>
      </c>
      <c r="O427">
        <f>YEAR(P_L_Overall[[#This Row],[Value.dateMonth]])</f>
        <v>2023</v>
      </c>
      <c r="P427" t="str">
        <f>TEXT(P_L_Overall[[#This Row],[Value.dateMonth]],"mmm")</f>
        <v>Dec</v>
      </c>
    </row>
    <row r="428" spans="1:16" x14ac:dyDescent="0.3">
      <c r="A428" t="s">
        <v>769</v>
      </c>
      <c r="B428">
        <v>9452528</v>
      </c>
      <c r="C428" t="s">
        <v>792</v>
      </c>
      <c r="D428" t="s">
        <v>793</v>
      </c>
      <c r="E428" t="s">
        <v>393</v>
      </c>
      <c r="F428" t="s">
        <v>11</v>
      </c>
      <c r="G428" t="s">
        <v>19</v>
      </c>
      <c r="H428" t="s">
        <v>777</v>
      </c>
      <c r="I428" t="s">
        <v>771</v>
      </c>
      <c r="J428" t="s">
        <v>8</v>
      </c>
      <c r="K428" t="s">
        <v>20</v>
      </c>
      <c r="L428">
        <v>155</v>
      </c>
      <c r="M428" t="s">
        <v>1108</v>
      </c>
      <c r="N428" t="s">
        <v>1236</v>
      </c>
      <c r="O428">
        <f>YEAR(P_L_Overall[[#This Row],[Value.dateMonth]])</f>
        <v>2023</v>
      </c>
      <c r="P428" t="str">
        <f>TEXT(P_L_Overall[[#This Row],[Value.dateMonth]],"mmm")</f>
        <v>Dec</v>
      </c>
    </row>
    <row r="429" spans="1:16" x14ac:dyDescent="0.3">
      <c r="A429" t="s">
        <v>769</v>
      </c>
      <c r="B429">
        <v>9452539</v>
      </c>
      <c r="C429" t="s">
        <v>792</v>
      </c>
      <c r="D429" t="s">
        <v>793</v>
      </c>
      <c r="E429" t="s">
        <v>393</v>
      </c>
      <c r="F429" t="s">
        <v>11</v>
      </c>
      <c r="G429" t="s">
        <v>19</v>
      </c>
      <c r="H429" t="s">
        <v>987</v>
      </c>
      <c r="I429" t="s">
        <v>778</v>
      </c>
      <c r="J429" t="s">
        <v>8</v>
      </c>
      <c r="K429" t="s">
        <v>20</v>
      </c>
      <c r="L429">
        <v>0</v>
      </c>
      <c r="M429" t="s">
        <v>1108</v>
      </c>
      <c r="N429" t="s">
        <v>1236</v>
      </c>
      <c r="O429">
        <f>YEAR(P_L_Overall[[#This Row],[Value.dateMonth]])</f>
        <v>2023</v>
      </c>
      <c r="P429" t="str">
        <f>TEXT(P_L_Overall[[#This Row],[Value.dateMonth]],"mmm")</f>
        <v>Dec</v>
      </c>
    </row>
    <row r="430" spans="1:16" x14ac:dyDescent="0.3">
      <c r="A430" t="s">
        <v>769</v>
      </c>
      <c r="B430">
        <v>9452553</v>
      </c>
      <c r="C430" t="s">
        <v>792</v>
      </c>
      <c r="D430" t="s">
        <v>793</v>
      </c>
      <c r="E430" t="s">
        <v>393</v>
      </c>
      <c r="F430" t="s">
        <v>11</v>
      </c>
      <c r="G430" t="s">
        <v>19</v>
      </c>
      <c r="H430" t="s">
        <v>987</v>
      </c>
      <c r="I430" t="s">
        <v>773</v>
      </c>
      <c r="J430" t="s">
        <v>8</v>
      </c>
      <c r="K430" t="s">
        <v>20</v>
      </c>
      <c r="L430">
        <v>0</v>
      </c>
      <c r="M430" t="s">
        <v>1108</v>
      </c>
      <c r="N430" t="s">
        <v>1236</v>
      </c>
      <c r="O430">
        <f>YEAR(P_L_Overall[[#This Row],[Value.dateMonth]])</f>
        <v>2023</v>
      </c>
      <c r="P430" t="str">
        <f>TEXT(P_L_Overall[[#This Row],[Value.dateMonth]],"mmm")</f>
        <v>Dec</v>
      </c>
    </row>
    <row r="431" spans="1:16" x14ac:dyDescent="0.3">
      <c r="A431" t="s">
        <v>769</v>
      </c>
      <c r="B431">
        <v>9452567</v>
      </c>
      <c r="C431" t="s">
        <v>792</v>
      </c>
      <c r="D431" t="s">
        <v>793</v>
      </c>
      <c r="E431" t="s">
        <v>393</v>
      </c>
      <c r="F431" t="s">
        <v>11</v>
      </c>
      <c r="G431" t="s">
        <v>19</v>
      </c>
      <c r="H431" t="s">
        <v>987</v>
      </c>
      <c r="I431" t="s">
        <v>774</v>
      </c>
      <c r="J431" t="s">
        <v>8</v>
      </c>
      <c r="K431" t="s">
        <v>20</v>
      </c>
      <c r="L431">
        <v>0</v>
      </c>
      <c r="M431" t="s">
        <v>1108</v>
      </c>
      <c r="N431" t="s">
        <v>1236</v>
      </c>
      <c r="O431">
        <f>YEAR(P_L_Overall[[#This Row],[Value.dateMonth]])</f>
        <v>2023</v>
      </c>
      <c r="P431" t="str">
        <f>TEXT(P_L_Overall[[#This Row],[Value.dateMonth]],"mmm")</f>
        <v>Dec</v>
      </c>
    </row>
    <row r="432" spans="1:16" x14ac:dyDescent="0.3">
      <c r="A432" t="s">
        <v>769</v>
      </c>
      <c r="B432">
        <v>9452581</v>
      </c>
      <c r="C432" t="s">
        <v>792</v>
      </c>
      <c r="D432" t="s">
        <v>793</v>
      </c>
      <c r="E432" t="s">
        <v>393</v>
      </c>
      <c r="F432" t="s">
        <v>11</v>
      </c>
      <c r="G432" t="s">
        <v>19</v>
      </c>
      <c r="H432" t="s">
        <v>987</v>
      </c>
      <c r="I432" t="s">
        <v>776</v>
      </c>
      <c r="J432" t="s">
        <v>8</v>
      </c>
      <c r="K432" t="s">
        <v>20</v>
      </c>
      <c r="L432">
        <v>155</v>
      </c>
      <c r="M432" t="s">
        <v>1108</v>
      </c>
      <c r="N432" t="s">
        <v>1236</v>
      </c>
      <c r="O432">
        <f>YEAR(P_L_Overall[[#This Row],[Value.dateMonth]])</f>
        <v>2023</v>
      </c>
      <c r="P432" t="str">
        <f>TEXT(P_L_Overall[[#This Row],[Value.dateMonth]],"mmm")</f>
        <v>Dec</v>
      </c>
    </row>
    <row r="433" spans="1:16" x14ac:dyDescent="0.3">
      <c r="A433" t="s">
        <v>769</v>
      </c>
      <c r="B433">
        <v>9452595</v>
      </c>
      <c r="C433" t="s">
        <v>792</v>
      </c>
      <c r="D433" t="s">
        <v>793</v>
      </c>
      <c r="E433" t="s">
        <v>393</v>
      </c>
      <c r="F433" t="s">
        <v>11</v>
      </c>
      <c r="G433" t="s">
        <v>19</v>
      </c>
      <c r="H433" t="s">
        <v>987</v>
      </c>
      <c r="I433" t="s">
        <v>771</v>
      </c>
      <c r="J433" t="s">
        <v>8</v>
      </c>
      <c r="K433" t="s">
        <v>20</v>
      </c>
      <c r="L433">
        <v>155</v>
      </c>
      <c r="M433" t="s">
        <v>1108</v>
      </c>
      <c r="N433" t="s">
        <v>1236</v>
      </c>
      <c r="O433">
        <f>YEAR(P_L_Overall[[#This Row],[Value.dateMonth]])</f>
        <v>2023</v>
      </c>
      <c r="P433" t="str">
        <f>TEXT(P_L_Overall[[#This Row],[Value.dateMonth]],"mmm")</f>
        <v>Dec</v>
      </c>
    </row>
    <row r="434" spans="1:16" x14ac:dyDescent="0.3">
      <c r="A434" t="s">
        <v>769</v>
      </c>
      <c r="B434">
        <v>9452406</v>
      </c>
      <c r="C434" t="s">
        <v>792</v>
      </c>
      <c r="D434" t="s">
        <v>793</v>
      </c>
      <c r="E434" t="s">
        <v>393</v>
      </c>
      <c r="F434" t="s">
        <v>11</v>
      </c>
      <c r="G434" t="s">
        <v>19</v>
      </c>
      <c r="H434" t="s">
        <v>986</v>
      </c>
      <c r="I434" t="s">
        <v>778</v>
      </c>
      <c r="J434" t="s">
        <v>8</v>
      </c>
      <c r="K434" t="s">
        <v>20</v>
      </c>
      <c r="L434">
        <v>0</v>
      </c>
      <c r="M434" t="s">
        <v>1108</v>
      </c>
      <c r="N434" t="s">
        <v>1236</v>
      </c>
      <c r="O434">
        <f>YEAR(P_L_Overall[[#This Row],[Value.dateMonth]])</f>
        <v>2024</v>
      </c>
      <c r="P434" t="str">
        <f>TEXT(P_L_Overall[[#This Row],[Value.dateMonth]],"mmm")</f>
        <v>Jan</v>
      </c>
    </row>
    <row r="435" spans="1:16" x14ac:dyDescent="0.3">
      <c r="A435" t="s">
        <v>769</v>
      </c>
      <c r="B435">
        <v>9452423</v>
      </c>
      <c r="C435" t="s">
        <v>792</v>
      </c>
      <c r="D435" t="s">
        <v>793</v>
      </c>
      <c r="E435" t="s">
        <v>393</v>
      </c>
      <c r="F435" t="s">
        <v>11</v>
      </c>
      <c r="G435" t="s">
        <v>19</v>
      </c>
      <c r="H435" t="s">
        <v>986</v>
      </c>
      <c r="I435" t="s">
        <v>773</v>
      </c>
      <c r="J435" t="s">
        <v>8</v>
      </c>
      <c r="K435" t="s">
        <v>20</v>
      </c>
      <c r="L435">
        <v>0</v>
      </c>
      <c r="M435" t="s">
        <v>1108</v>
      </c>
      <c r="N435" t="s">
        <v>1236</v>
      </c>
      <c r="O435">
        <f>YEAR(P_L_Overall[[#This Row],[Value.dateMonth]])</f>
        <v>2024</v>
      </c>
      <c r="P435" t="str">
        <f>TEXT(P_L_Overall[[#This Row],[Value.dateMonth]],"mmm")</f>
        <v>Jan</v>
      </c>
    </row>
    <row r="436" spans="1:16" x14ac:dyDescent="0.3">
      <c r="A436" t="s">
        <v>769</v>
      </c>
      <c r="B436">
        <v>9452440</v>
      </c>
      <c r="C436" t="s">
        <v>792</v>
      </c>
      <c r="D436" t="s">
        <v>793</v>
      </c>
      <c r="E436" t="s">
        <v>393</v>
      </c>
      <c r="F436" t="s">
        <v>11</v>
      </c>
      <c r="G436" t="s">
        <v>19</v>
      </c>
      <c r="H436" t="s">
        <v>986</v>
      </c>
      <c r="I436" t="s">
        <v>774</v>
      </c>
      <c r="J436" t="s">
        <v>8</v>
      </c>
      <c r="K436" t="s">
        <v>20</v>
      </c>
      <c r="L436">
        <v>0</v>
      </c>
      <c r="M436" t="s">
        <v>1108</v>
      </c>
      <c r="N436" t="s">
        <v>1236</v>
      </c>
      <c r="O436">
        <f>YEAR(P_L_Overall[[#This Row],[Value.dateMonth]])</f>
        <v>2024</v>
      </c>
      <c r="P436" t="str">
        <f>TEXT(P_L_Overall[[#This Row],[Value.dateMonth]],"mmm")</f>
        <v>Jan</v>
      </c>
    </row>
    <row r="437" spans="1:16" x14ac:dyDescent="0.3">
      <c r="A437" t="s">
        <v>769</v>
      </c>
      <c r="B437">
        <v>9452458</v>
      </c>
      <c r="C437" t="s">
        <v>792</v>
      </c>
      <c r="D437" t="s">
        <v>793</v>
      </c>
      <c r="E437" t="s">
        <v>393</v>
      </c>
      <c r="F437" t="s">
        <v>11</v>
      </c>
      <c r="G437" t="s">
        <v>822</v>
      </c>
      <c r="H437" t="s">
        <v>986</v>
      </c>
      <c r="I437" t="s">
        <v>776</v>
      </c>
      <c r="J437" t="s">
        <v>8</v>
      </c>
      <c r="K437" t="s">
        <v>21</v>
      </c>
      <c r="L437">
        <v>49</v>
      </c>
      <c r="M437" t="s">
        <v>1109</v>
      </c>
      <c r="N437" t="s">
        <v>724</v>
      </c>
      <c r="O437">
        <f>YEAR(P_L_Overall[[#This Row],[Value.dateMonth]])</f>
        <v>2024</v>
      </c>
      <c r="P437" t="str">
        <f>TEXT(P_L_Overall[[#This Row],[Value.dateMonth]],"mmm")</f>
        <v>Jan</v>
      </c>
    </row>
    <row r="438" spans="1:16" x14ac:dyDescent="0.3">
      <c r="A438" t="s">
        <v>769</v>
      </c>
      <c r="B438">
        <v>9452475</v>
      </c>
      <c r="C438" t="s">
        <v>792</v>
      </c>
      <c r="D438" t="s">
        <v>793</v>
      </c>
      <c r="E438" t="s">
        <v>393</v>
      </c>
      <c r="F438" t="s">
        <v>11</v>
      </c>
      <c r="G438" t="s">
        <v>822</v>
      </c>
      <c r="H438" t="s">
        <v>986</v>
      </c>
      <c r="I438" t="s">
        <v>771</v>
      </c>
      <c r="J438" t="s">
        <v>8</v>
      </c>
      <c r="K438" t="s">
        <v>21</v>
      </c>
      <c r="L438">
        <v>49</v>
      </c>
      <c r="M438" t="s">
        <v>1109</v>
      </c>
      <c r="N438" t="s">
        <v>724</v>
      </c>
      <c r="O438">
        <f>YEAR(P_L_Overall[[#This Row],[Value.dateMonth]])</f>
        <v>2024</v>
      </c>
      <c r="P438" t="str">
        <f>TEXT(P_L_Overall[[#This Row],[Value.dateMonth]],"mmm")</f>
        <v>Jan</v>
      </c>
    </row>
    <row r="439" spans="1:16" x14ac:dyDescent="0.3">
      <c r="A439" t="s">
        <v>769</v>
      </c>
      <c r="B439">
        <v>9452489</v>
      </c>
      <c r="C439" t="s">
        <v>792</v>
      </c>
      <c r="D439" t="s">
        <v>793</v>
      </c>
      <c r="E439" t="s">
        <v>393</v>
      </c>
      <c r="F439" t="s">
        <v>11</v>
      </c>
      <c r="G439" t="s">
        <v>822</v>
      </c>
      <c r="H439" t="s">
        <v>777</v>
      </c>
      <c r="I439" t="s">
        <v>778</v>
      </c>
      <c r="J439" t="s">
        <v>8</v>
      </c>
      <c r="K439" t="s">
        <v>21</v>
      </c>
      <c r="L439">
        <v>0</v>
      </c>
      <c r="M439" t="s">
        <v>1109</v>
      </c>
      <c r="N439" t="s">
        <v>724</v>
      </c>
      <c r="O439">
        <f>YEAR(P_L_Overall[[#This Row],[Value.dateMonth]])</f>
        <v>2023</v>
      </c>
      <c r="P439" t="str">
        <f>TEXT(P_L_Overall[[#This Row],[Value.dateMonth]],"mmm")</f>
        <v>Dec</v>
      </c>
    </row>
    <row r="440" spans="1:16" x14ac:dyDescent="0.3">
      <c r="A440" t="s">
        <v>769</v>
      </c>
      <c r="B440">
        <v>9452499</v>
      </c>
      <c r="C440" t="s">
        <v>792</v>
      </c>
      <c r="D440" t="s">
        <v>793</v>
      </c>
      <c r="E440" t="s">
        <v>393</v>
      </c>
      <c r="F440" t="s">
        <v>11</v>
      </c>
      <c r="G440" t="s">
        <v>822</v>
      </c>
      <c r="H440" t="s">
        <v>777</v>
      </c>
      <c r="I440" t="s">
        <v>773</v>
      </c>
      <c r="J440" t="s">
        <v>8</v>
      </c>
      <c r="K440" t="s">
        <v>21</v>
      </c>
      <c r="L440">
        <v>0</v>
      </c>
      <c r="M440" t="s">
        <v>1109</v>
      </c>
      <c r="N440" t="s">
        <v>724</v>
      </c>
      <c r="O440">
        <f>YEAR(P_L_Overall[[#This Row],[Value.dateMonth]])</f>
        <v>2023</v>
      </c>
      <c r="P440" t="str">
        <f>TEXT(P_L_Overall[[#This Row],[Value.dateMonth]],"mmm")</f>
        <v>Dec</v>
      </c>
    </row>
    <row r="441" spans="1:16" x14ac:dyDescent="0.3">
      <c r="A441" t="s">
        <v>769</v>
      </c>
      <c r="B441">
        <v>9452509</v>
      </c>
      <c r="C441" t="s">
        <v>792</v>
      </c>
      <c r="D441" t="s">
        <v>793</v>
      </c>
      <c r="E441" t="s">
        <v>393</v>
      </c>
      <c r="F441" t="s">
        <v>11</v>
      </c>
      <c r="G441" t="s">
        <v>822</v>
      </c>
      <c r="H441" t="s">
        <v>777</v>
      </c>
      <c r="I441" t="s">
        <v>774</v>
      </c>
      <c r="J441" t="s">
        <v>8</v>
      </c>
      <c r="K441" t="s">
        <v>21</v>
      </c>
      <c r="L441">
        <v>0</v>
      </c>
      <c r="M441" t="s">
        <v>1109</v>
      </c>
      <c r="N441" t="s">
        <v>724</v>
      </c>
      <c r="O441">
        <f>YEAR(P_L_Overall[[#This Row],[Value.dateMonth]])</f>
        <v>2023</v>
      </c>
      <c r="P441" t="str">
        <f>TEXT(P_L_Overall[[#This Row],[Value.dateMonth]],"mmm")</f>
        <v>Dec</v>
      </c>
    </row>
    <row r="442" spans="1:16" x14ac:dyDescent="0.3">
      <c r="A442" t="s">
        <v>769</v>
      </c>
      <c r="B442">
        <v>9452519</v>
      </c>
      <c r="C442" t="s">
        <v>792</v>
      </c>
      <c r="D442" t="s">
        <v>793</v>
      </c>
      <c r="E442" t="s">
        <v>393</v>
      </c>
      <c r="F442" t="s">
        <v>11</v>
      </c>
      <c r="G442" t="s">
        <v>822</v>
      </c>
      <c r="H442" t="s">
        <v>777</v>
      </c>
      <c r="I442" t="s">
        <v>776</v>
      </c>
      <c r="J442" t="s">
        <v>8</v>
      </c>
      <c r="K442" t="s">
        <v>21</v>
      </c>
      <c r="L442">
        <v>49</v>
      </c>
      <c r="M442" t="s">
        <v>1109</v>
      </c>
      <c r="N442" t="s">
        <v>724</v>
      </c>
      <c r="O442">
        <f>YEAR(P_L_Overall[[#This Row],[Value.dateMonth]])</f>
        <v>2023</v>
      </c>
      <c r="P442" t="str">
        <f>TEXT(P_L_Overall[[#This Row],[Value.dateMonth]],"mmm")</f>
        <v>Dec</v>
      </c>
    </row>
    <row r="443" spans="1:16" x14ac:dyDescent="0.3">
      <c r="A443" t="s">
        <v>769</v>
      </c>
      <c r="B443">
        <v>9452529</v>
      </c>
      <c r="C443" t="s">
        <v>792</v>
      </c>
      <c r="D443" t="s">
        <v>793</v>
      </c>
      <c r="E443" t="s">
        <v>393</v>
      </c>
      <c r="F443" t="s">
        <v>11</v>
      </c>
      <c r="G443" t="s">
        <v>822</v>
      </c>
      <c r="H443" t="s">
        <v>777</v>
      </c>
      <c r="I443" t="s">
        <v>771</v>
      </c>
      <c r="J443" t="s">
        <v>8</v>
      </c>
      <c r="K443" t="s">
        <v>21</v>
      </c>
      <c r="L443">
        <v>49</v>
      </c>
      <c r="M443" t="s">
        <v>1109</v>
      </c>
      <c r="N443" t="s">
        <v>724</v>
      </c>
      <c r="O443">
        <f>YEAR(P_L_Overall[[#This Row],[Value.dateMonth]])</f>
        <v>2023</v>
      </c>
      <c r="P443" t="str">
        <f>TEXT(P_L_Overall[[#This Row],[Value.dateMonth]],"mmm")</f>
        <v>Dec</v>
      </c>
    </row>
    <row r="444" spans="1:16" x14ac:dyDescent="0.3">
      <c r="A444" t="s">
        <v>769</v>
      </c>
      <c r="B444">
        <v>9452407</v>
      </c>
      <c r="C444" t="s">
        <v>792</v>
      </c>
      <c r="D444" t="s">
        <v>793</v>
      </c>
      <c r="E444" t="s">
        <v>393</v>
      </c>
      <c r="F444" t="s">
        <v>11</v>
      </c>
      <c r="G444" t="s">
        <v>822</v>
      </c>
      <c r="H444" t="s">
        <v>986</v>
      </c>
      <c r="I444" t="s">
        <v>778</v>
      </c>
      <c r="J444" t="s">
        <v>8</v>
      </c>
      <c r="K444" t="s">
        <v>21</v>
      </c>
      <c r="L444">
        <v>0</v>
      </c>
      <c r="M444" t="s">
        <v>1109</v>
      </c>
      <c r="N444" t="s">
        <v>724</v>
      </c>
      <c r="O444">
        <f>YEAR(P_L_Overall[[#This Row],[Value.dateMonth]])</f>
        <v>2024</v>
      </c>
      <c r="P444" t="str">
        <f>TEXT(P_L_Overall[[#This Row],[Value.dateMonth]],"mmm")</f>
        <v>Jan</v>
      </c>
    </row>
    <row r="445" spans="1:16" x14ac:dyDescent="0.3">
      <c r="A445" t="s">
        <v>769</v>
      </c>
      <c r="B445">
        <v>9452424</v>
      </c>
      <c r="C445" t="s">
        <v>792</v>
      </c>
      <c r="D445" t="s">
        <v>793</v>
      </c>
      <c r="E445" t="s">
        <v>393</v>
      </c>
      <c r="F445" t="s">
        <v>11</v>
      </c>
      <c r="G445" t="s">
        <v>822</v>
      </c>
      <c r="H445" t="s">
        <v>986</v>
      </c>
      <c r="I445" t="s">
        <v>773</v>
      </c>
      <c r="J445" t="s">
        <v>8</v>
      </c>
      <c r="K445" t="s">
        <v>21</v>
      </c>
      <c r="L445">
        <v>0</v>
      </c>
      <c r="M445" t="s">
        <v>1109</v>
      </c>
      <c r="N445" t="s">
        <v>724</v>
      </c>
      <c r="O445">
        <f>YEAR(P_L_Overall[[#This Row],[Value.dateMonth]])</f>
        <v>2024</v>
      </c>
      <c r="P445" t="str">
        <f>TEXT(P_L_Overall[[#This Row],[Value.dateMonth]],"mmm")</f>
        <v>Jan</v>
      </c>
    </row>
    <row r="446" spans="1:16" x14ac:dyDescent="0.3">
      <c r="A446" t="s">
        <v>769</v>
      </c>
      <c r="B446">
        <v>9452441</v>
      </c>
      <c r="C446" t="s">
        <v>792</v>
      </c>
      <c r="D446" t="s">
        <v>793</v>
      </c>
      <c r="E446" t="s">
        <v>393</v>
      </c>
      <c r="F446" t="s">
        <v>11</v>
      </c>
      <c r="G446" t="s">
        <v>822</v>
      </c>
      <c r="H446" t="s">
        <v>986</v>
      </c>
      <c r="I446" t="s">
        <v>774</v>
      </c>
      <c r="J446" t="s">
        <v>8</v>
      </c>
      <c r="K446" t="s">
        <v>21</v>
      </c>
      <c r="L446">
        <v>0</v>
      </c>
      <c r="M446" t="s">
        <v>1109</v>
      </c>
      <c r="N446" t="s">
        <v>724</v>
      </c>
      <c r="O446">
        <f>YEAR(P_L_Overall[[#This Row],[Value.dateMonth]])</f>
        <v>2024</v>
      </c>
      <c r="P446" t="str">
        <f>TEXT(P_L_Overall[[#This Row],[Value.dateMonth]],"mmm")</f>
        <v>Jan</v>
      </c>
    </row>
    <row r="447" spans="1:16" x14ac:dyDescent="0.3">
      <c r="A447" t="s">
        <v>769</v>
      </c>
      <c r="B447">
        <v>9452459</v>
      </c>
      <c r="C447" t="s">
        <v>792</v>
      </c>
      <c r="D447" t="s">
        <v>793</v>
      </c>
      <c r="E447" t="s">
        <v>393</v>
      </c>
      <c r="F447" t="s">
        <v>11</v>
      </c>
      <c r="G447" t="s">
        <v>833</v>
      </c>
      <c r="H447" t="s">
        <v>986</v>
      </c>
      <c r="I447" t="s">
        <v>776</v>
      </c>
      <c r="J447" t="s">
        <v>8</v>
      </c>
      <c r="K447" t="s">
        <v>24</v>
      </c>
      <c r="L447">
        <v>-9.09</v>
      </c>
      <c r="M447" t="s">
        <v>1112</v>
      </c>
      <c r="N447" t="s">
        <v>1236</v>
      </c>
      <c r="O447">
        <f>YEAR(P_L_Overall[[#This Row],[Value.dateMonth]])</f>
        <v>2024</v>
      </c>
      <c r="P447" t="str">
        <f>TEXT(P_L_Overall[[#This Row],[Value.dateMonth]],"mmm")</f>
        <v>Jan</v>
      </c>
    </row>
    <row r="448" spans="1:16" x14ac:dyDescent="0.3">
      <c r="A448" t="s">
        <v>769</v>
      </c>
      <c r="B448">
        <v>9452476</v>
      </c>
      <c r="C448" t="s">
        <v>792</v>
      </c>
      <c r="D448" t="s">
        <v>793</v>
      </c>
      <c r="E448" t="s">
        <v>393</v>
      </c>
      <c r="F448" t="s">
        <v>11</v>
      </c>
      <c r="G448" t="s">
        <v>833</v>
      </c>
      <c r="H448" t="s">
        <v>986</v>
      </c>
      <c r="I448" t="s">
        <v>771</v>
      </c>
      <c r="J448" t="s">
        <v>8</v>
      </c>
      <c r="K448" t="s">
        <v>24</v>
      </c>
      <c r="L448">
        <v>-9.09</v>
      </c>
      <c r="M448" t="s">
        <v>1112</v>
      </c>
      <c r="N448" t="s">
        <v>1236</v>
      </c>
      <c r="O448">
        <f>YEAR(P_L_Overall[[#This Row],[Value.dateMonth]])</f>
        <v>2024</v>
      </c>
      <c r="P448" t="str">
        <f>TEXT(P_L_Overall[[#This Row],[Value.dateMonth]],"mmm")</f>
        <v>Jan</v>
      </c>
    </row>
    <row r="449" spans="1:16" x14ac:dyDescent="0.3">
      <c r="A449" t="s">
        <v>769</v>
      </c>
      <c r="B449">
        <v>9452408</v>
      </c>
      <c r="C449" t="s">
        <v>792</v>
      </c>
      <c r="D449" t="s">
        <v>793</v>
      </c>
      <c r="E449" t="s">
        <v>393</v>
      </c>
      <c r="F449" t="s">
        <v>11</v>
      </c>
      <c r="G449" t="s">
        <v>833</v>
      </c>
      <c r="H449" t="s">
        <v>986</v>
      </c>
      <c r="I449" t="s">
        <v>778</v>
      </c>
      <c r="J449" t="s">
        <v>8</v>
      </c>
      <c r="K449" t="s">
        <v>24</v>
      </c>
      <c r="L449">
        <v>0</v>
      </c>
      <c r="M449" t="s">
        <v>1112</v>
      </c>
      <c r="N449" t="s">
        <v>1236</v>
      </c>
      <c r="O449">
        <f>YEAR(P_L_Overall[[#This Row],[Value.dateMonth]])</f>
        <v>2024</v>
      </c>
      <c r="P449" t="str">
        <f>TEXT(P_L_Overall[[#This Row],[Value.dateMonth]],"mmm")</f>
        <v>Jan</v>
      </c>
    </row>
    <row r="450" spans="1:16" x14ac:dyDescent="0.3">
      <c r="A450" t="s">
        <v>769</v>
      </c>
      <c r="B450">
        <v>9452425</v>
      </c>
      <c r="C450" t="s">
        <v>792</v>
      </c>
      <c r="D450" t="s">
        <v>793</v>
      </c>
      <c r="E450" t="s">
        <v>393</v>
      </c>
      <c r="F450" t="s">
        <v>11</v>
      </c>
      <c r="G450" t="s">
        <v>833</v>
      </c>
      <c r="H450" t="s">
        <v>986</v>
      </c>
      <c r="I450" t="s">
        <v>773</v>
      </c>
      <c r="J450" t="s">
        <v>8</v>
      </c>
      <c r="K450" t="s">
        <v>24</v>
      </c>
      <c r="L450">
        <v>0</v>
      </c>
      <c r="M450" t="s">
        <v>1112</v>
      </c>
      <c r="N450" t="s">
        <v>1236</v>
      </c>
      <c r="O450">
        <f>YEAR(P_L_Overall[[#This Row],[Value.dateMonth]])</f>
        <v>2024</v>
      </c>
      <c r="P450" t="str">
        <f>TEXT(P_L_Overall[[#This Row],[Value.dateMonth]],"mmm")</f>
        <v>Jan</v>
      </c>
    </row>
    <row r="451" spans="1:16" x14ac:dyDescent="0.3">
      <c r="A451" t="s">
        <v>769</v>
      </c>
      <c r="B451">
        <v>9452460</v>
      </c>
      <c r="C451" t="s">
        <v>792</v>
      </c>
      <c r="D451" t="s">
        <v>793</v>
      </c>
      <c r="E451" t="s">
        <v>393</v>
      </c>
      <c r="F451" t="s">
        <v>11</v>
      </c>
      <c r="G451" t="s">
        <v>25</v>
      </c>
      <c r="H451" t="s">
        <v>986</v>
      </c>
      <c r="I451" t="s">
        <v>776</v>
      </c>
      <c r="J451" t="s">
        <v>8</v>
      </c>
      <c r="K451" t="s">
        <v>26</v>
      </c>
      <c r="L451">
        <v>118.18</v>
      </c>
      <c r="M451" t="s">
        <v>1113</v>
      </c>
      <c r="N451" t="s">
        <v>730</v>
      </c>
      <c r="O451">
        <f>YEAR(P_L_Overall[[#This Row],[Value.dateMonth]])</f>
        <v>2024</v>
      </c>
      <c r="P451" t="str">
        <f>TEXT(P_L_Overall[[#This Row],[Value.dateMonth]],"mmm")</f>
        <v>Jan</v>
      </c>
    </row>
    <row r="452" spans="1:16" x14ac:dyDescent="0.3">
      <c r="A452" t="s">
        <v>769</v>
      </c>
      <c r="B452">
        <v>9452477</v>
      </c>
      <c r="C452" t="s">
        <v>792</v>
      </c>
      <c r="D452" t="s">
        <v>793</v>
      </c>
      <c r="E452" t="s">
        <v>393</v>
      </c>
      <c r="F452" t="s">
        <v>11</v>
      </c>
      <c r="G452" t="s">
        <v>25</v>
      </c>
      <c r="H452" t="s">
        <v>986</v>
      </c>
      <c r="I452" t="s">
        <v>771</v>
      </c>
      <c r="J452" t="s">
        <v>8</v>
      </c>
      <c r="K452" t="s">
        <v>26</v>
      </c>
      <c r="L452">
        <v>118.18</v>
      </c>
      <c r="M452" t="s">
        <v>1113</v>
      </c>
      <c r="N452" t="s">
        <v>730</v>
      </c>
      <c r="O452">
        <f>YEAR(P_L_Overall[[#This Row],[Value.dateMonth]])</f>
        <v>2024</v>
      </c>
      <c r="P452" t="str">
        <f>TEXT(P_L_Overall[[#This Row],[Value.dateMonth]],"mmm")</f>
        <v>Jan</v>
      </c>
    </row>
    <row r="453" spans="1:16" x14ac:dyDescent="0.3">
      <c r="A453" t="s">
        <v>769</v>
      </c>
      <c r="B453">
        <v>9452541</v>
      </c>
      <c r="C453" t="s">
        <v>792</v>
      </c>
      <c r="D453" t="s">
        <v>793</v>
      </c>
      <c r="E453" t="s">
        <v>393</v>
      </c>
      <c r="F453" t="s">
        <v>11</v>
      </c>
      <c r="G453" t="s">
        <v>25</v>
      </c>
      <c r="H453" t="s">
        <v>987</v>
      </c>
      <c r="I453" t="s">
        <v>778</v>
      </c>
      <c r="J453" t="s">
        <v>8</v>
      </c>
      <c r="K453" t="s">
        <v>26</v>
      </c>
      <c r="L453">
        <v>0</v>
      </c>
      <c r="M453" t="s">
        <v>1113</v>
      </c>
      <c r="N453" t="s">
        <v>730</v>
      </c>
      <c r="O453">
        <f>YEAR(P_L_Overall[[#This Row],[Value.dateMonth]])</f>
        <v>2023</v>
      </c>
      <c r="P453" t="str">
        <f>TEXT(P_L_Overall[[#This Row],[Value.dateMonth]],"mmm")</f>
        <v>Dec</v>
      </c>
    </row>
    <row r="454" spans="1:16" x14ac:dyDescent="0.3">
      <c r="A454" t="s">
        <v>769</v>
      </c>
      <c r="B454">
        <v>9452555</v>
      </c>
      <c r="C454" t="s">
        <v>792</v>
      </c>
      <c r="D454" t="s">
        <v>793</v>
      </c>
      <c r="E454" t="s">
        <v>393</v>
      </c>
      <c r="F454" t="s">
        <v>11</v>
      </c>
      <c r="G454" t="s">
        <v>25</v>
      </c>
      <c r="H454" t="s">
        <v>987</v>
      </c>
      <c r="I454" t="s">
        <v>773</v>
      </c>
      <c r="J454" t="s">
        <v>8</v>
      </c>
      <c r="K454" t="s">
        <v>26</v>
      </c>
      <c r="L454">
        <v>0</v>
      </c>
      <c r="M454" t="s">
        <v>1113</v>
      </c>
      <c r="N454" t="s">
        <v>730</v>
      </c>
      <c r="O454">
        <f>YEAR(P_L_Overall[[#This Row],[Value.dateMonth]])</f>
        <v>2023</v>
      </c>
      <c r="P454" t="str">
        <f>TEXT(P_L_Overall[[#This Row],[Value.dateMonth]],"mmm")</f>
        <v>Dec</v>
      </c>
    </row>
    <row r="455" spans="1:16" x14ac:dyDescent="0.3">
      <c r="A455" t="s">
        <v>769</v>
      </c>
      <c r="B455">
        <v>9452569</v>
      </c>
      <c r="C455" t="s">
        <v>792</v>
      </c>
      <c r="D455" t="s">
        <v>793</v>
      </c>
      <c r="E455" t="s">
        <v>393</v>
      </c>
      <c r="F455" t="s">
        <v>11</v>
      </c>
      <c r="G455" t="s">
        <v>25</v>
      </c>
      <c r="H455" t="s">
        <v>987</v>
      </c>
      <c r="I455" t="s">
        <v>774</v>
      </c>
      <c r="J455" t="s">
        <v>8</v>
      </c>
      <c r="K455" t="s">
        <v>26</v>
      </c>
      <c r="L455">
        <v>0</v>
      </c>
      <c r="M455" t="s">
        <v>1113</v>
      </c>
      <c r="N455" t="s">
        <v>730</v>
      </c>
      <c r="O455">
        <f>YEAR(P_L_Overall[[#This Row],[Value.dateMonth]])</f>
        <v>2023</v>
      </c>
      <c r="P455" t="str">
        <f>TEXT(P_L_Overall[[#This Row],[Value.dateMonth]],"mmm")</f>
        <v>Dec</v>
      </c>
    </row>
    <row r="456" spans="1:16" x14ac:dyDescent="0.3">
      <c r="A456" t="s">
        <v>769</v>
      </c>
      <c r="B456">
        <v>9452583</v>
      </c>
      <c r="C456" t="s">
        <v>792</v>
      </c>
      <c r="D456" t="s">
        <v>793</v>
      </c>
      <c r="E456" t="s">
        <v>393</v>
      </c>
      <c r="F456" t="s">
        <v>11</v>
      </c>
      <c r="G456" t="s">
        <v>25</v>
      </c>
      <c r="H456" t="s">
        <v>987</v>
      </c>
      <c r="I456" t="s">
        <v>776</v>
      </c>
      <c r="J456" t="s">
        <v>8</v>
      </c>
      <c r="K456" t="s">
        <v>26</v>
      </c>
      <c r="L456">
        <v>966.87</v>
      </c>
      <c r="M456" t="s">
        <v>1113</v>
      </c>
      <c r="N456" t="s">
        <v>730</v>
      </c>
      <c r="O456">
        <f>YEAR(P_L_Overall[[#This Row],[Value.dateMonth]])</f>
        <v>2023</v>
      </c>
      <c r="P456" t="str">
        <f>TEXT(P_L_Overall[[#This Row],[Value.dateMonth]],"mmm")</f>
        <v>Dec</v>
      </c>
    </row>
    <row r="457" spans="1:16" x14ac:dyDescent="0.3">
      <c r="A457" t="s">
        <v>769</v>
      </c>
      <c r="B457">
        <v>9452597</v>
      </c>
      <c r="C457" t="s">
        <v>792</v>
      </c>
      <c r="D457" t="s">
        <v>793</v>
      </c>
      <c r="E457" t="s">
        <v>393</v>
      </c>
      <c r="F457" t="s">
        <v>11</v>
      </c>
      <c r="G457" t="s">
        <v>25</v>
      </c>
      <c r="H457" t="s">
        <v>987</v>
      </c>
      <c r="I457" t="s">
        <v>771</v>
      </c>
      <c r="J457" t="s">
        <v>8</v>
      </c>
      <c r="K457" t="s">
        <v>26</v>
      </c>
      <c r="L457">
        <v>966.87</v>
      </c>
      <c r="M457" t="s">
        <v>1113</v>
      </c>
      <c r="N457" t="s">
        <v>730</v>
      </c>
      <c r="O457">
        <f>YEAR(P_L_Overall[[#This Row],[Value.dateMonth]])</f>
        <v>2023</v>
      </c>
      <c r="P457" t="str">
        <f>TEXT(P_L_Overall[[#This Row],[Value.dateMonth]],"mmm")</f>
        <v>Dec</v>
      </c>
    </row>
    <row r="458" spans="1:16" x14ac:dyDescent="0.3">
      <c r="A458" t="s">
        <v>769</v>
      </c>
      <c r="B458">
        <v>9452409</v>
      </c>
      <c r="C458" t="s">
        <v>792</v>
      </c>
      <c r="D458" t="s">
        <v>793</v>
      </c>
      <c r="E458" t="s">
        <v>393</v>
      </c>
      <c r="F458" t="s">
        <v>11</v>
      </c>
      <c r="G458" t="s">
        <v>25</v>
      </c>
      <c r="H458" t="s">
        <v>986</v>
      </c>
      <c r="I458" t="s">
        <v>778</v>
      </c>
      <c r="J458" t="s">
        <v>8</v>
      </c>
      <c r="K458" t="s">
        <v>26</v>
      </c>
      <c r="L458">
        <v>0</v>
      </c>
      <c r="M458" t="s">
        <v>1113</v>
      </c>
      <c r="N458" t="s">
        <v>730</v>
      </c>
      <c r="O458">
        <f>YEAR(P_L_Overall[[#This Row],[Value.dateMonth]])</f>
        <v>2024</v>
      </c>
      <c r="P458" t="str">
        <f>TEXT(P_L_Overall[[#This Row],[Value.dateMonth]],"mmm")</f>
        <v>Jan</v>
      </c>
    </row>
    <row r="459" spans="1:16" x14ac:dyDescent="0.3">
      <c r="A459" t="s">
        <v>769</v>
      </c>
      <c r="B459">
        <v>9452426</v>
      </c>
      <c r="C459" t="s">
        <v>792</v>
      </c>
      <c r="D459" t="s">
        <v>793</v>
      </c>
      <c r="E459" t="s">
        <v>393</v>
      </c>
      <c r="F459" t="s">
        <v>11</v>
      </c>
      <c r="G459" t="s">
        <v>25</v>
      </c>
      <c r="H459" t="s">
        <v>986</v>
      </c>
      <c r="I459" t="s">
        <v>773</v>
      </c>
      <c r="J459" t="s">
        <v>8</v>
      </c>
      <c r="K459" t="s">
        <v>26</v>
      </c>
      <c r="L459">
        <v>0</v>
      </c>
      <c r="M459" t="s">
        <v>1113</v>
      </c>
      <c r="N459" t="s">
        <v>730</v>
      </c>
      <c r="O459">
        <f>YEAR(P_L_Overall[[#This Row],[Value.dateMonth]])</f>
        <v>2024</v>
      </c>
      <c r="P459" t="str">
        <f>TEXT(P_L_Overall[[#This Row],[Value.dateMonth]],"mmm")</f>
        <v>Jan</v>
      </c>
    </row>
    <row r="460" spans="1:16" x14ac:dyDescent="0.3">
      <c r="A460" t="s">
        <v>769</v>
      </c>
      <c r="B460">
        <v>9452461</v>
      </c>
      <c r="C460" t="s">
        <v>792</v>
      </c>
      <c r="D460" t="s">
        <v>793</v>
      </c>
      <c r="E460" t="s">
        <v>393</v>
      </c>
      <c r="F460" t="s">
        <v>11</v>
      </c>
      <c r="G460" t="s">
        <v>845</v>
      </c>
      <c r="H460" t="s">
        <v>986</v>
      </c>
      <c r="I460" t="s">
        <v>776</v>
      </c>
      <c r="J460" t="s">
        <v>8</v>
      </c>
      <c r="K460" t="s">
        <v>268</v>
      </c>
      <c r="L460">
        <v>4090.91</v>
      </c>
      <c r="M460" t="s">
        <v>1116</v>
      </c>
      <c r="N460" t="s">
        <v>719</v>
      </c>
      <c r="O460">
        <f>YEAR(P_L_Overall[[#This Row],[Value.dateMonth]])</f>
        <v>2024</v>
      </c>
      <c r="P460" t="str">
        <f>TEXT(P_L_Overall[[#This Row],[Value.dateMonth]],"mmm")</f>
        <v>Jan</v>
      </c>
    </row>
    <row r="461" spans="1:16" x14ac:dyDescent="0.3">
      <c r="A461" t="s">
        <v>769</v>
      </c>
      <c r="B461">
        <v>9452478</v>
      </c>
      <c r="C461" t="s">
        <v>792</v>
      </c>
      <c r="D461" t="s">
        <v>793</v>
      </c>
      <c r="E461" t="s">
        <v>393</v>
      </c>
      <c r="F461" t="s">
        <v>11</v>
      </c>
      <c r="G461" t="s">
        <v>845</v>
      </c>
      <c r="H461" t="s">
        <v>986</v>
      </c>
      <c r="I461" t="s">
        <v>771</v>
      </c>
      <c r="J461" t="s">
        <v>8</v>
      </c>
      <c r="K461" t="s">
        <v>268</v>
      </c>
      <c r="L461">
        <v>4090.91</v>
      </c>
      <c r="M461" t="s">
        <v>1116</v>
      </c>
      <c r="N461" t="s">
        <v>719</v>
      </c>
      <c r="O461">
        <f>YEAR(P_L_Overall[[#This Row],[Value.dateMonth]])</f>
        <v>2024</v>
      </c>
      <c r="P461" t="str">
        <f>TEXT(P_L_Overall[[#This Row],[Value.dateMonth]],"mmm")</f>
        <v>Jan</v>
      </c>
    </row>
    <row r="462" spans="1:16" x14ac:dyDescent="0.3">
      <c r="A462" t="s">
        <v>769</v>
      </c>
      <c r="B462">
        <v>9452410</v>
      </c>
      <c r="C462" t="s">
        <v>792</v>
      </c>
      <c r="D462" t="s">
        <v>793</v>
      </c>
      <c r="E462" t="s">
        <v>393</v>
      </c>
      <c r="F462" t="s">
        <v>11</v>
      </c>
      <c r="G462" t="s">
        <v>845</v>
      </c>
      <c r="H462" t="s">
        <v>986</v>
      </c>
      <c r="I462" t="s">
        <v>778</v>
      </c>
      <c r="J462" t="s">
        <v>8</v>
      </c>
      <c r="K462" t="s">
        <v>268</v>
      </c>
      <c r="L462">
        <v>0</v>
      </c>
      <c r="M462" t="s">
        <v>1116</v>
      </c>
      <c r="N462" t="s">
        <v>719</v>
      </c>
      <c r="O462">
        <f>YEAR(P_L_Overall[[#This Row],[Value.dateMonth]])</f>
        <v>2024</v>
      </c>
      <c r="P462" t="str">
        <f>TEXT(P_L_Overall[[#This Row],[Value.dateMonth]],"mmm")</f>
        <v>Jan</v>
      </c>
    </row>
    <row r="463" spans="1:16" x14ac:dyDescent="0.3">
      <c r="A463" t="s">
        <v>769</v>
      </c>
      <c r="B463">
        <v>9452427</v>
      </c>
      <c r="C463" t="s">
        <v>792</v>
      </c>
      <c r="D463" t="s">
        <v>793</v>
      </c>
      <c r="E463" t="s">
        <v>393</v>
      </c>
      <c r="F463" t="s">
        <v>11</v>
      </c>
      <c r="G463" t="s">
        <v>845</v>
      </c>
      <c r="H463" t="s">
        <v>986</v>
      </c>
      <c r="I463" t="s">
        <v>773</v>
      </c>
      <c r="J463" t="s">
        <v>8</v>
      </c>
      <c r="K463" t="s">
        <v>268</v>
      </c>
      <c r="L463">
        <v>0</v>
      </c>
      <c r="M463" t="s">
        <v>1116</v>
      </c>
      <c r="N463" t="s">
        <v>719</v>
      </c>
      <c r="O463">
        <f>YEAR(P_L_Overall[[#This Row],[Value.dateMonth]])</f>
        <v>2024</v>
      </c>
      <c r="P463" t="str">
        <f>TEXT(P_L_Overall[[#This Row],[Value.dateMonth]],"mmm")</f>
        <v>Jan</v>
      </c>
    </row>
    <row r="464" spans="1:16" x14ac:dyDescent="0.3">
      <c r="A464" t="s">
        <v>769</v>
      </c>
      <c r="B464">
        <v>9452490</v>
      </c>
      <c r="C464" t="s">
        <v>792</v>
      </c>
      <c r="D464" t="s">
        <v>793</v>
      </c>
      <c r="E464" t="s">
        <v>393</v>
      </c>
      <c r="F464" t="s">
        <v>829</v>
      </c>
      <c r="G464" t="s">
        <v>22</v>
      </c>
      <c r="H464" t="s">
        <v>777</v>
      </c>
      <c r="I464" t="s">
        <v>778</v>
      </c>
      <c r="J464" t="s">
        <v>8</v>
      </c>
      <c r="K464" t="s">
        <v>23</v>
      </c>
      <c r="L464">
        <v>0</v>
      </c>
      <c r="M464" t="s">
        <v>1111</v>
      </c>
      <c r="N464" t="s">
        <v>722</v>
      </c>
      <c r="O464">
        <f>YEAR(P_L_Overall[[#This Row],[Value.dateMonth]])</f>
        <v>2023</v>
      </c>
      <c r="P464" t="str">
        <f>TEXT(P_L_Overall[[#This Row],[Value.dateMonth]],"mmm")</f>
        <v>Dec</v>
      </c>
    </row>
    <row r="465" spans="1:16" x14ac:dyDescent="0.3">
      <c r="A465" t="s">
        <v>769</v>
      </c>
      <c r="B465">
        <v>9452500</v>
      </c>
      <c r="C465" t="s">
        <v>792</v>
      </c>
      <c r="D465" t="s">
        <v>793</v>
      </c>
      <c r="E465" t="s">
        <v>393</v>
      </c>
      <c r="F465" t="s">
        <v>829</v>
      </c>
      <c r="G465" t="s">
        <v>22</v>
      </c>
      <c r="H465" t="s">
        <v>777</v>
      </c>
      <c r="I465" t="s">
        <v>773</v>
      </c>
      <c r="J465" t="s">
        <v>8</v>
      </c>
      <c r="K465" t="s">
        <v>23</v>
      </c>
      <c r="L465">
        <v>0</v>
      </c>
      <c r="M465" t="s">
        <v>1111</v>
      </c>
      <c r="N465" t="s">
        <v>722</v>
      </c>
      <c r="O465">
        <f>YEAR(P_L_Overall[[#This Row],[Value.dateMonth]])</f>
        <v>2023</v>
      </c>
      <c r="P465" t="str">
        <f>TEXT(P_L_Overall[[#This Row],[Value.dateMonth]],"mmm")</f>
        <v>Dec</v>
      </c>
    </row>
    <row r="466" spans="1:16" x14ac:dyDescent="0.3">
      <c r="A466" t="s">
        <v>769</v>
      </c>
      <c r="B466">
        <v>9452510</v>
      </c>
      <c r="C466" t="s">
        <v>792</v>
      </c>
      <c r="D466" t="s">
        <v>793</v>
      </c>
      <c r="E466" t="s">
        <v>393</v>
      </c>
      <c r="F466" t="s">
        <v>829</v>
      </c>
      <c r="G466" t="s">
        <v>22</v>
      </c>
      <c r="H466" t="s">
        <v>777</v>
      </c>
      <c r="I466" t="s">
        <v>774</v>
      </c>
      <c r="J466" t="s">
        <v>8</v>
      </c>
      <c r="K466" t="s">
        <v>23</v>
      </c>
      <c r="L466">
        <v>0</v>
      </c>
      <c r="M466" t="s">
        <v>1111</v>
      </c>
      <c r="N466" t="s">
        <v>722</v>
      </c>
      <c r="O466">
        <f>YEAR(P_L_Overall[[#This Row],[Value.dateMonth]])</f>
        <v>2023</v>
      </c>
      <c r="P466" t="str">
        <f>TEXT(P_L_Overall[[#This Row],[Value.dateMonth]],"mmm")</f>
        <v>Dec</v>
      </c>
    </row>
    <row r="467" spans="1:16" x14ac:dyDescent="0.3">
      <c r="A467" t="s">
        <v>769</v>
      </c>
      <c r="B467">
        <v>9452520</v>
      </c>
      <c r="C467" t="s">
        <v>792</v>
      </c>
      <c r="D467" t="s">
        <v>793</v>
      </c>
      <c r="E467" t="s">
        <v>393</v>
      </c>
      <c r="F467" t="s">
        <v>829</v>
      </c>
      <c r="G467" t="s">
        <v>22</v>
      </c>
      <c r="H467" t="s">
        <v>777</v>
      </c>
      <c r="I467" t="s">
        <v>776</v>
      </c>
      <c r="J467" t="s">
        <v>8</v>
      </c>
      <c r="K467" t="s">
        <v>23</v>
      </c>
      <c r="L467">
        <v>-200</v>
      </c>
      <c r="M467" t="s">
        <v>1111</v>
      </c>
      <c r="N467" t="s">
        <v>722</v>
      </c>
      <c r="O467">
        <f>YEAR(P_L_Overall[[#This Row],[Value.dateMonth]])</f>
        <v>2023</v>
      </c>
      <c r="P467" t="str">
        <f>TEXT(P_L_Overall[[#This Row],[Value.dateMonth]],"mmm")</f>
        <v>Dec</v>
      </c>
    </row>
    <row r="468" spans="1:16" x14ac:dyDescent="0.3">
      <c r="A468" t="s">
        <v>769</v>
      </c>
      <c r="B468">
        <v>9452530</v>
      </c>
      <c r="C468" t="s">
        <v>792</v>
      </c>
      <c r="D468" t="s">
        <v>793</v>
      </c>
      <c r="E468" t="s">
        <v>393</v>
      </c>
      <c r="F468" t="s">
        <v>829</v>
      </c>
      <c r="G468" t="s">
        <v>22</v>
      </c>
      <c r="H468" t="s">
        <v>777</v>
      </c>
      <c r="I468" t="s">
        <v>771</v>
      </c>
      <c r="J468" t="s">
        <v>8</v>
      </c>
      <c r="K468" t="s">
        <v>23</v>
      </c>
      <c r="L468">
        <v>-200</v>
      </c>
      <c r="M468" t="s">
        <v>1111</v>
      </c>
      <c r="N468" t="s">
        <v>722</v>
      </c>
      <c r="O468">
        <f>YEAR(P_L_Overall[[#This Row],[Value.dateMonth]])</f>
        <v>2023</v>
      </c>
      <c r="P468" t="str">
        <f>TEXT(P_L_Overall[[#This Row],[Value.dateMonth]],"mmm")</f>
        <v>Dec</v>
      </c>
    </row>
    <row r="469" spans="1:16" x14ac:dyDescent="0.3">
      <c r="A469" t="s">
        <v>769</v>
      </c>
      <c r="B469">
        <v>9452540</v>
      </c>
      <c r="C469" t="s">
        <v>792</v>
      </c>
      <c r="D469" t="s">
        <v>793</v>
      </c>
      <c r="E469" t="s">
        <v>393</v>
      </c>
      <c r="F469" t="s">
        <v>829</v>
      </c>
      <c r="G469" t="s">
        <v>22</v>
      </c>
      <c r="H469" t="s">
        <v>987</v>
      </c>
      <c r="I469" t="s">
        <v>778</v>
      </c>
      <c r="J469" t="s">
        <v>8</v>
      </c>
      <c r="K469" t="s">
        <v>23</v>
      </c>
      <c r="L469">
        <v>7.5</v>
      </c>
      <c r="M469" t="s">
        <v>1111</v>
      </c>
      <c r="N469" t="s">
        <v>722</v>
      </c>
      <c r="O469">
        <f>YEAR(P_L_Overall[[#This Row],[Value.dateMonth]])</f>
        <v>2023</v>
      </c>
      <c r="P469" t="str">
        <f>TEXT(P_L_Overall[[#This Row],[Value.dateMonth]],"mmm")</f>
        <v>Dec</v>
      </c>
    </row>
    <row r="470" spans="1:16" x14ac:dyDescent="0.3">
      <c r="A470" t="s">
        <v>769</v>
      </c>
      <c r="B470">
        <v>9452554</v>
      </c>
      <c r="C470" t="s">
        <v>792</v>
      </c>
      <c r="D470" t="s">
        <v>793</v>
      </c>
      <c r="E470" t="s">
        <v>393</v>
      </c>
      <c r="F470" t="s">
        <v>829</v>
      </c>
      <c r="G470" t="s">
        <v>22</v>
      </c>
      <c r="H470" t="s">
        <v>987</v>
      </c>
      <c r="I470" t="s">
        <v>773</v>
      </c>
      <c r="J470" t="s">
        <v>8</v>
      </c>
      <c r="K470" t="s">
        <v>23</v>
      </c>
      <c r="L470">
        <v>8.1999999999999993</v>
      </c>
      <c r="M470" t="s">
        <v>1111</v>
      </c>
      <c r="N470" t="s">
        <v>722</v>
      </c>
      <c r="O470">
        <f>YEAR(P_L_Overall[[#This Row],[Value.dateMonth]])</f>
        <v>2023</v>
      </c>
      <c r="P470" t="str">
        <f>TEXT(P_L_Overall[[#This Row],[Value.dateMonth]],"mmm")</f>
        <v>Dec</v>
      </c>
    </row>
    <row r="471" spans="1:16" x14ac:dyDescent="0.3">
      <c r="A471" t="s">
        <v>769</v>
      </c>
      <c r="B471">
        <v>9452568</v>
      </c>
      <c r="C471" t="s">
        <v>792</v>
      </c>
      <c r="D471" t="s">
        <v>793</v>
      </c>
      <c r="E471" t="s">
        <v>393</v>
      </c>
      <c r="F471" t="s">
        <v>829</v>
      </c>
      <c r="G471" t="s">
        <v>22</v>
      </c>
      <c r="H471" t="s">
        <v>987</v>
      </c>
      <c r="I471" t="s">
        <v>774</v>
      </c>
      <c r="J471" t="s">
        <v>8</v>
      </c>
      <c r="K471" t="s">
        <v>23</v>
      </c>
      <c r="L471">
        <v>0</v>
      </c>
      <c r="M471" t="s">
        <v>1111</v>
      </c>
      <c r="N471" t="s">
        <v>722</v>
      </c>
      <c r="O471">
        <f>YEAR(P_L_Overall[[#This Row],[Value.dateMonth]])</f>
        <v>2023</v>
      </c>
      <c r="P471" t="str">
        <f>TEXT(P_L_Overall[[#This Row],[Value.dateMonth]],"mmm")</f>
        <v>Dec</v>
      </c>
    </row>
    <row r="472" spans="1:16" x14ac:dyDescent="0.3">
      <c r="A472" t="s">
        <v>769</v>
      </c>
      <c r="B472">
        <v>9452582</v>
      </c>
      <c r="C472" t="s">
        <v>792</v>
      </c>
      <c r="D472" t="s">
        <v>793</v>
      </c>
      <c r="E472" t="s">
        <v>393</v>
      </c>
      <c r="F472" t="s">
        <v>829</v>
      </c>
      <c r="G472" t="s">
        <v>22</v>
      </c>
      <c r="H472" t="s">
        <v>987</v>
      </c>
      <c r="I472" t="s">
        <v>776</v>
      </c>
      <c r="J472" t="s">
        <v>8</v>
      </c>
      <c r="K472" t="s">
        <v>23</v>
      </c>
      <c r="L472">
        <v>450</v>
      </c>
      <c r="M472" t="s">
        <v>1111</v>
      </c>
      <c r="N472" t="s">
        <v>722</v>
      </c>
      <c r="O472">
        <f>YEAR(P_L_Overall[[#This Row],[Value.dateMonth]])</f>
        <v>2023</v>
      </c>
      <c r="P472" t="str">
        <f>TEXT(P_L_Overall[[#This Row],[Value.dateMonth]],"mmm")</f>
        <v>Dec</v>
      </c>
    </row>
    <row r="473" spans="1:16" x14ac:dyDescent="0.3">
      <c r="A473" t="s">
        <v>769</v>
      </c>
      <c r="B473">
        <v>9452596</v>
      </c>
      <c r="C473" t="s">
        <v>792</v>
      </c>
      <c r="D473" t="s">
        <v>793</v>
      </c>
      <c r="E473" t="s">
        <v>393</v>
      </c>
      <c r="F473" t="s">
        <v>829</v>
      </c>
      <c r="G473" t="s">
        <v>22</v>
      </c>
      <c r="H473" t="s">
        <v>987</v>
      </c>
      <c r="I473" t="s">
        <v>771</v>
      </c>
      <c r="J473" t="s">
        <v>8</v>
      </c>
      <c r="K473" t="s">
        <v>23</v>
      </c>
      <c r="L473">
        <v>465.7</v>
      </c>
      <c r="M473" t="s">
        <v>1111</v>
      </c>
      <c r="N473" t="s">
        <v>722</v>
      </c>
      <c r="O473">
        <f>YEAR(P_L_Overall[[#This Row],[Value.dateMonth]])</f>
        <v>2023</v>
      </c>
      <c r="P473" t="str">
        <f>TEXT(P_L_Overall[[#This Row],[Value.dateMonth]],"mmm")</f>
        <v>Dec</v>
      </c>
    </row>
    <row r="474" spans="1:16" x14ac:dyDescent="0.3">
      <c r="A474" t="s">
        <v>769</v>
      </c>
      <c r="B474">
        <v>9452608</v>
      </c>
      <c r="C474" t="s">
        <v>792</v>
      </c>
      <c r="D474" t="s">
        <v>793</v>
      </c>
      <c r="E474" t="s">
        <v>393</v>
      </c>
      <c r="F474" t="s">
        <v>829</v>
      </c>
      <c r="G474" t="s">
        <v>22</v>
      </c>
      <c r="H474" t="s">
        <v>988</v>
      </c>
      <c r="I474" t="s">
        <v>778</v>
      </c>
      <c r="J474" t="s">
        <v>8</v>
      </c>
      <c r="K474" t="s">
        <v>23</v>
      </c>
      <c r="L474">
        <v>0</v>
      </c>
      <c r="M474" t="s">
        <v>1111</v>
      </c>
      <c r="N474" t="s">
        <v>722</v>
      </c>
      <c r="O474">
        <f>YEAR(P_L_Overall[[#This Row],[Value.dateMonth]])</f>
        <v>2023</v>
      </c>
      <c r="P474" t="str">
        <f>TEXT(P_L_Overall[[#This Row],[Value.dateMonth]],"mmm")</f>
        <v>Nov</v>
      </c>
    </row>
    <row r="475" spans="1:16" x14ac:dyDescent="0.3">
      <c r="A475" t="s">
        <v>769</v>
      </c>
      <c r="B475">
        <v>9452616</v>
      </c>
      <c r="C475" t="s">
        <v>792</v>
      </c>
      <c r="D475" t="s">
        <v>793</v>
      </c>
      <c r="E475" t="s">
        <v>393</v>
      </c>
      <c r="F475" t="s">
        <v>829</v>
      </c>
      <c r="G475" t="s">
        <v>22</v>
      </c>
      <c r="H475" t="s">
        <v>988</v>
      </c>
      <c r="I475" t="s">
        <v>773</v>
      </c>
      <c r="J475" t="s">
        <v>8</v>
      </c>
      <c r="K475" t="s">
        <v>23</v>
      </c>
      <c r="L475">
        <v>0</v>
      </c>
      <c r="M475" t="s">
        <v>1111</v>
      </c>
      <c r="N475" t="s">
        <v>722</v>
      </c>
      <c r="O475">
        <f>YEAR(P_L_Overall[[#This Row],[Value.dateMonth]])</f>
        <v>2023</v>
      </c>
      <c r="P475" t="str">
        <f>TEXT(P_L_Overall[[#This Row],[Value.dateMonth]],"mmm")</f>
        <v>Nov</v>
      </c>
    </row>
    <row r="476" spans="1:16" x14ac:dyDescent="0.3">
      <c r="A476" t="s">
        <v>769</v>
      </c>
      <c r="B476">
        <v>9452493</v>
      </c>
      <c r="C476" t="s">
        <v>792</v>
      </c>
      <c r="D476" t="s">
        <v>793</v>
      </c>
      <c r="E476" t="s">
        <v>393</v>
      </c>
      <c r="F476" t="s">
        <v>11</v>
      </c>
      <c r="G476" t="s">
        <v>31</v>
      </c>
      <c r="H476" t="s">
        <v>777</v>
      </c>
      <c r="I476" t="s">
        <v>778</v>
      </c>
      <c r="J476" t="s">
        <v>8</v>
      </c>
      <c r="K476" t="s">
        <v>32</v>
      </c>
      <c r="L476">
        <v>0</v>
      </c>
      <c r="M476" t="s">
        <v>1121</v>
      </c>
      <c r="N476" t="s">
        <v>1236</v>
      </c>
      <c r="O476">
        <f>YEAR(P_L_Overall[[#This Row],[Value.dateMonth]])</f>
        <v>2023</v>
      </c>
      <c r="P476" t="str">
        <f>TEXT(P_L_Overall[[#This Row],[Value.dateMonth]],"mmm")</f>
        <v>Dec</v>
      </c>
    </row>
    <row r="477" spans="1:16" x14ac:dyDescent="0.3">
      <c r="A477" t="s">
        <v>769</v>
      </c>
      <c r="B477">
        <v>9452503</v>
      </c>
      <c r="C477" t="s">
        <v>792</v>
      </c>
      <c r="D477" t="s">
        <v>793</v>
      </c>
      <c r="E477" t="s">
        <v>393</v>
      </c>
      <c r="F477" t="s">
        <v>11</v>
      </c>
      <c r="G477" t="s">
        <v>31</v>
      </c>
      <c r="H477" t="s">
        <v>777</v>
      </c>
      <c r="I477" t="s">
        <v>773</v>
      </c>
      <c r="J477" t="s">
        <v>8</v>
      </c>
      <c r="K477" t="s">
        <v>32</v>
      </c>
      <c r="L477">
        <v>0</v>
      </c>
      <c r="M477" t="s">
        <v>1121</v>
      </c>
      <c r="N477" t="s">
        <v>1236</v>
      </c>
      <c r="O477">
        <f>YEAR(P_L_Overall[[#This Row],[Value.dateMonth]])</f>
        <v>2023</v>
      </c>
      <c r="P477" t="str">
        <f>TEXT(P_L_Overall[[#This Row],[Value.dateMonth]],"mmm")</f>
        <v>Dec</v>
      </c>
    </row>
    <row r="478" spans="1:16" x14ac:dyDescent="0.3">
      <c r="A478" t="s">
        <v>769</v>
      </c>
      <c r="B478">
        <v>9452513</v>
      </c>
      <c r="C478" t="s">
        <v>792</v>
      </c>
      <c r="D478" t="s">
        <v>793</v>
      </c>
      <c r="E478" t="s">
        <v>393</v>
      </c>
      <c r="F478" t="s">
        <v>11</v>
      </c>
      <c r="G478" t="s">
        <v>31</v>
      </c>
      <c r="H478" t="s">
        <v>777</v>
      </c>
      <c r="I478" t="s">
        <v>774</v>
      </c>
      <c r="J478" t="s">
        <v>8</v>
      </c>
      <c r="K478" t="s">
        <v>32</v>
      </c>
      <c r="L478">
        <v>0</v>
      </c>
      <c r="M478" t="s">
        <v>1121</v>
      </c>
      <c r="N478" t="s">
        <v>1236</v>
      </c>
      <c r="O478">
        <f>YEAR(P_L_Overall[[#This Row],[Value.dateMonth]])</f>
        <v>2023</v>
      </c>
      <c r="P478" t="str">
        <f>TEXT(P_L_Overall[[#This Row],[Value.dateMonth]],"mmm")</f>
        <v>Dec</v>
      </c>
    </row>
    <row r="479" spans="1:16" x14ac:dyDescent="0.3">
      <c r="A479" t="s">
        <v>769</v>
      </c>
      <c r="B479">
        <v>9452523</v>
      </c>
      <c r="C479" t="s">
        <v>792</v>
      </c>
      <c r="D479" t="s">
        <v>793</v>
      </c>
      <c r="E479" t="s">
        <v>393</v>
      </c>
      <c r="F479" t="s">
        <v>11</v>
      </c>
      <c r="G479" t="s">
        <v>31</v>
      </c>
      <c r="H479" t="s">
        <v>777</v>
      </c>
      <c r="I479" t="s">
        <v>776</v>
      </c>
      <c r="J479" t="s">
        <v>8</v>
      </c>
      <c r="K479" t="s">
        <v>32</v>
      </c>
      <c r="L479">
        <v>30.09</v>
      </c>
      <c r="M479" t="s">
        <v>1121</v>
      </c>
      <c r="N479" t="s">
        <v>1236</v>
      </c>
      <c r="O479">
        <f>YEAR(P_L_Overall[[#This Row],[Value.dateMonth]])</f>
        <v>2023</v>
      </c>
      <c r="P479" t="str">
        <f>TEXT(P_L_Overall[[#This Row],[Value.dateMonth]],"mmm")</f>
        <v>Dec</v>
      </c>
    </row>
    <row r="480" spans="1:16" x14ac:dyDescent="0.3">
      <c r="A480" t="s">
        <v>769</v>
      </c>
      <c r="B480">
        <v>9452533</v>
      </c>
      <c r="C480" t="s">
        <v>792</v>
      </c>
      <c r="D480" t="s">
        <v>793</v>
      </c>
      <c r="E480" t="s">
        <v>393</v>
      </c>
      <c r="F480" t="s">
        <v>11</v>
      </c>
      <c r="G480" t="s">
        <v>31</v>
      </c>
      <c r="H480" t="s">
        <v>777</v>
      </c>
      <c r="I480" t="s">
        <v>771</v>
      </c>
      <c r="J480" t="s">
        <v>8</v>
      </c>
      <c r="K480" t="s">
        <v>32</v>
      </c>
      <c r="L480">
        <v>30.09</v>
      </c>
      <c r="M480" t="s">
        <v>1121</v>
      </c>
      <c r="N480" t="s">
        <v>1236</v>
      </c>
      <c r="O480">
        <f>YEAR(P_L_Overall[[#This Row],[Value.dateMonth]])</f>
        <v>2023</v>
      </c>
      <c r="P480" t="str">
        <f>TEXT(P_L_Overall[[#This Row],[Value.dateMonth]],"mmm")</f>
        <v>Dec</v>
      </c>
    </row>
    <row r="481" spans="1:16" x14ac:dyDescent="0.3">
      <c r="A481" t="s">
        <v>769</v>
      </c>
      <c r="B481">
        <v>9452545</v>
      </c>
      <c r="C481" t="s">
        <v>792</v>
      </c>
      <c r="D481" t="s">
        <v>793</v>
      </c>
      <c r="E481" t="s">
        <v>393</v>
      </c>
      <c r="F481" t="s">
        <v>11</v>
      </c>
      <c r="G481" t="s">
        <v>31</v>
      </c>
      <c r="H481" t="s">
        <v>987</v>
      </c>
      <c r="I481" t="s">
        <v>778</v>
      </c>
      <c r="J481" t="s">
        <v>8</v>
      </c>
      <c r="K481" t="s">
        <v>32</v>
      </c>
      <c r="L481">
        <v>0</v>
      </c>
      <c r="M481" t="s">
        <v>1121</v>
      </c>
      <c r="N481" t="s">
        <v>1236</v>
      </c>
      <c r="O481">
        <f>YEAR(P_L_Overall[[#This Row],[Value.dateMonth]])</f>
        <v>2023</v>
      </c>
      <c r="P481" t="str">
        <f>TEXT(P_L_Overall[[#This Row],[Value.dateMonth]],"mmm")</f>
        <v>Dec</v>
      </c>
    </row>
    <row r="482" spans="1:16" x14ac:dyDescent="0.3">
      <c r="A482" t="s">
        <v>769</v>
      </c>
      <c r="B482">
        <v>9452559</v>
      </c>
      <c r="C482" t="s">
        <v>792</v>
      </c>
      <c r="D482" t="s">
        <v>793</v>
      </c>
      <c r="E482" t="s">
        <v>393</v>
      </c>
      <c r="F482" t="s">
        <v>11</v>
      </c>
      <c r="G482" t="s">
        <v>31</v>
      </c>
      <c r="H482" t="s">
        <v>987</v>
      </c>
      <c r="I482" t="s">
        <v>773</v>
      </c>
      <c r="J482" t="s">
        <v>8</v>
      </c>
      <c r="K482" t="s">
        <v>32</v>
      </c>
      <c r="L482">
        <v>0</v>
      </c>
      <c r="M482" t="s">
        <v>1121</v>
      </c>
      <c r="N482" t="s">
        <v>1236</v>
      </c>
      <c r="O482">
        <f>YEAR(P_L_Overall[[#This Row],[Value.dateMonth]])</f>
        <v>2023</v>
      </c>
      <c r="P482" t="str">
        <f>TEXT(P_L_Overall[[#This Row],[Value.dateMonth]],"mmm")</f>
        <v>Dec</v>
      </c>
    </row>
    <row r="483" spans="1:16" x14ac:dyDescent="0.3">
      <c r="A483" t="s">
        <v>769</v>
      </c>
      <c r="B483">
        <v>9452573</v>
      </c>
      <c r="C483" t="s">
        <v>792</v>
      </c>
      <c r="D483" t="s">
        <v>793</v>
      </c>
      <c r="E483" t="s">
        <v>393</v>
      </c>
      <c r="F483" t="s">
        <v>11</v>
      </c>
      <c r="G483" t="s">
        <v>31</v>
      </c>
      <c r="H483" t="s">
        <v>987</v>
      </c>
      <c r="I483" t="s">
        <v>774</v>
      </c>
      <c r="J483" t="s">
        <v>8</v>
      </c>
      <c r="K483" t="s">
        <v>32</v>
      </c>
      <c r="L483">
        <v>0</v>
      </c>
      <c r="M483" t="s">
        <v>1121</v>
      </c>
      <c r="N483" t="s">
        <v>1236</v>
      </c>
      <c r="O483">
        <f>YEAR(P_L_Overall[[#This Row],[Value.dateMonth]])</f>
        <v>2023</v>
      </c>
      <c r="P483" t="str">
        <f>TEXT(P_L_Overall[[#This Row],[Value.dateMonth]],"mmm")</f>
        <v>Dec</v>
      </c>
    </row>
    <row r="484" spans="1:16" x14ac:dyDescent="0.3">
      <c r="A484" t="s">
        <v>769</v>
      </c>
      <c r="B484">
        <v>9452587</v>
      </c>
      <c r="C484" t="s">
        <v>792</v>
      </c>
      <c r="D484" t="s">
        <v>793</v>
      </c>
      <c r="E484" t="s">
        <v>393</v>
      </c>
      <c r="F484" t="s">
        <v>11</v>
      </c>
      <c r="G484" t="s">
        <v>31</v>
      </c>
      <c r="H484" t="s">
        <v>987</v>
      </c>
      <c r="I484" t="s">
        <v>776</v>
      </c>
      <c r="J484" t="s">
        <v>8</v>
      </c>
      <c r="K484" t="s">
        <v>32</v>
      </c>
      <c r="L484">
        <v>35.909999999999997</v>
      </c>
      <c r="M484" t="s">
        <v>1121</v>
      </c>
      <c r="N484" t="s">
        <v>1236</v>
      </c>
      <c r="O484">
        <f>YEAR(P_L_Overall[[#This Row],[Value.dateMonth]])</f>
        <v>2023</v>
      </c>
      <c r="P484" t="str">
        <f>TEXT(P_L_Overall[[#This Row],[Value.dateMonth]],"mmm")</f>
        <v>Dec</v>
      </c>
    </row>
    <row r="485" spans="1:16" x14ac:dyDescent="0.3">
      <c r="A485" t="s">
        <v>769</v>
      </c>
      <c r="B485">
        <v>9452601</v>
      </c>
      <c r="C485" t="s">
        <v>792</v>
      </c>
      <c r="D485" t="s">
        <v>793</v>
      </c>
      <c r="E485" t="s">
        <v>393</v>
      </c>
      <c r="F485" t="s">
        <v>11</v>
      </c>
      <c r="G485" t="s">
        <v>31</v>
      </c>
      <c r="H485" t="s">
        <v>987</v>
      </c>
      <c r="I485" t="s">
        <v>771</v>
      </c>
      <c r="J485" t="s">
        <v>8</v>
      </c>
      <c r="K485" t="s">
        <v>32</v>
      </c>
      <c r="L485">
        <v>35.909999999999997</v>
      </c>
      <c r="M485" t="s">
        <v>1121</v>
      </c>
      <c r="N485" t="s">
        <v>1236</v>
      </c>
      <c r="O485">
        <f>YEAR(P_L_Overall[[#This Row],[Value.dateMonth]])</f>
        <v>2023</v>
      </c>
      <c r="P485" t="str">
        <f>TEXT(P_L_Overall[[#This Row],[Value.dateMonth]],"mmm")</f>
        <v>Dec</v>
      </c>
    </row>
    <row r="486" spans="1:16" x14ac:dyDescent="0.3">
      <c r="A486" t="s">
        <v>769</v>
      </c>
      <c r="B486">
        <v>9452494</v>
      </c>
      <c r="C486" t="s">
        <v>792</v>
      </c>
      <c r="D486" t="s">
        <v>793</v>
      </c>
      <c r="E486" t="s">
        <v>393</v>
      </c>
      <c r="F486" t="s">
        <v>860</v>
      </c>
      <c r="G486" t="s">
        <v>33</v>
      </c>
      <c r="H486" t="s">
        <v>777</v>
      </c>
      <c r="I486" t="s">
        <v>778</v>
      </c>
      <c r="J486" t="s">
        <v>8</v>
      </c>
      <c r="K486" t="s">
        <v>34</v>
      </c>
      <c r="L486">
        <v>0</v>
      </c>
      <c r="M486" t="s">
        <v>1122</v>
      </c>
      <c r="N486" t="s">
        <v>1236</v>
      </c>
      <c r="O486">
        <f>YEAR(P_L_Overall[[#This Row],[Value.dateMonth]])</f>
        <v>2023</v>
      </c>
      <c r="P486" t="str">
        <f>TEXT(P_L_Overall[[#This Row],[Value.dateMonth]],"mmm")</f>
        <v>Dec</v>
      </c>
    </row>
    <row r="487" spans="1:16" x14ac:dyDescent="0.3">
      <c r="A487" t="s">
        <v>769</v>
      </c>
      <c r="B487">
        <v>9452504</v>
      </c>
      <c r="C487" t="s">
        <v>792</v>
      </c>
      <c r="D487" t="s">
        <v>793</v>
      </c>
      <c r="E487" t="s">
        <v>393</v>
      </c>
      <c r="F487" t="s">
        <v>860</v>
      </c>
      <c r="G487" t="s">
        <v>33</v>
      </c>
      <c r="H487" t="s">
        <v>777</v>
      </c>
      <c r="I487" t="s">
        <v>773</v>
      </c>
      <c r="J487" t="s">
        <v>8</v>
      </c>
      <c r="K487" t="s">
        <v>34</v>
      </c>
      <c r="L487">
        <v>0</v>
      </c>
      <c r="M487" t="s">
        <v>1122</v>
      </c>
      <c r="N487" t="s">
        <v>1236</v>
      </c>
      <c r="O487">
        <f>YEAR(P_L_Overall[[#This Row],[Value.dateMonth]])</f>
        <v>2023</v>
      </c>
      <c r="P487" t="str">
        <f>TEXT(P_L_Overall[[#This Row],[Value.dateMonth]],"mmm")</f>
        <v>Dec</v>
      </c>
    </row>
    <row r="488" spans="1:16" x14ac:dyDescent="0.3">
      <c r="A488" t="s">
        <v>769</v>
      </c>
      <c r="B488">
        <v>9452514</v>
      </c>
      <c r="C488" t="s">
        <v>792</v>
      </c>
      <c r="D488" t="s">
        <v>793</v>
      </c>
      <c r="E488" t="s">
        <v>393</v>
      </c>
      <c r="F488" t="s">
        <v>860</v>
      </c>
      <c r="G488" t="s">
        <v>33</v>
      </c>
      <c r="H488" t="s">
        <v>777</v>
      </c>
      <c r="I488" t="s">
        <v>774</v>
      </c>
      <c r="J488" t="s">
        <v>8</v>
      </c>
      <c r="K488" t="s">
        <v>34</v>
      </c>
      <c r="L488">
        <v>0</v>
      </c>
      <c r="M488" t="s">
        <v>1122</v>
      </c>
      <c r="N488" t="s">
        <v>1236</v>
      </c>
      <c r="O488">
        <f>YEAR(P_L_Overall[[#This Row],[Value.dateMonth]])</f>
        <v>2023</v>
      </c>
      <c r="P488" t="str">
        <f>TEXT(P_L_Overall[[#This Row],[Value.dateMonth]],"mmm")</f>
        <v>Dec</v>
      </c>
    </row>
    <row r="489" spans="1:16" x14ac:dyDescent="0.3">
      <c r="A489" t="s">
        <v>769</v>
      </c>
      <c r="B489">
        <v>9452524</v>
      </c>
      <c r="C489" t="s">
        <v>792</v>
      </c>
      <c r="D489" t="s">
        <v>793</v>
      </c>
      <c r="E489" t="s">
        <v>393</v>
      </c>
      <c r="F489" t="s">
        <v>860</v>
      </c>
      <c r="G489" t="s">
        <v>33</v>
      </c>
      <c r="H489" t="s">
        <v>777</v>
      </c>
      <c r="I489" t="s">
        <v>776</v>
      </c>
      <c r="J489" t="s">
        <v>8</v>
      </c>
      <c r="K489" t="s">
        <v>34</v>
      </c>
      <c r="L489">
        <v>2573.86</v>
      </c>
      <c r="M489" t="s">
        <v>1122</v>
      </c>
      <c r="N489" t="s">
        <v>1236</v>
      </c>
      <c r="O489">
        <f>YEAR(P_L_Overall[[#This Row],[Value.dateMonth]])</f>
        <v>2023</v>
      </c>
      <c r="P489" t="str">
        <f>TEXT(P_L_Overall[[#This Row],[Value.dateMonth]],"mmm")</f>
        <v>Dec</v>
      </c>
    </row>
    <row r="490" spans="1:16" x14ac:dyDescent="0.3">
      <c r="A490" t="s">
        <v>769</v>
      </c>
      <c r="B490">
        <v>9452534</v>
      </c>
      <c r="C490" t="s">
        <v>792</v>
      </c>
      <c r="D490" t="s">
        <v>793</v>
      </c>
      <c r="E490" t="s">
        <v>393</v>
      </c>
      <c r="F490" t="s">
        <v>860</v>
      </c>
      <c r="G490" t="s">
        <v>33</v>
      </c>
      <c r="H490" t="s">
        <v>777</v>
      </c>
      <c r="I490" t="s">
        <v>771</v>
      </c>
      <c r="J490" t="s">
        <v>8</v>
      </c>
      <c r="K490" t="s">
        <v>34</v>
      </c>
      <c r="L490">
        <v>2573.86</v>
      </c>
      <c r="M490" t="s">
        <v>1122</v>
      </c>
      <c r="N490" t="s">
        <v>1236</v>
      </c>
      <c r="O490">
        <f>YEAR(P_L_Overall[[#This Row],[Value.dateMonth]])</f>
        <v>2023</v>
      </c>
      <c r="P490" t="str">
        <f>TEXT(P_L_Overall[[#This Row],[Value.dateMonth]],"mmm")</f>
        <v>Dec</v>
      </c>
    </row>
    <row r="491" spans="1:16" x14ac:dyDescent="0.3">
      <c r="A491" t="s">
        <v>769</v>
      </c>
      <c r="B491">
        <v>9452546</v>
      </c>
      <c r="C491" t="s">
        <v>792</v>
      </c>
      <c r="D491" t="s">
        <v>793</v>
      </c>
      <c r="E491" t="s">
        <v>393</v>
      </c>
      <c r="F491" t="s">
        <v>860</v>
      </c>
      <c r="G491" t="s">
        <v>33</v>
      </c>
      <c r="H491" t="s">
        <v>987</v>
      </c>
      <c r="I491" t="s">
        <v>778</v>
      </c>
      <c r="J491" t="s">
        <v>8</v>
      </c>
      <c r="K491" t="s">
        <v>34</v>
      </c>
      <c r="L491">
        <v>0</v>
      </c>
      <c r="M491" t="s">
        <v>1122</v>
      </c>
      <c r="N491" t="s">
        <v>1236</v>
      </c>
      <c r="O491">
        <f>YEAR(P_L_Overall[[#This Row],[Value.dateMonth]])</f>
        <v>2023</v>
      </c>
      <c r="P491" t="str">
        <f>TEXT(P_L_Overall[[#This Row],[Value.dateMonth]],"mmm")</f>
        <v>Dec</v>
      </c>
    </row>
    <row r="492" spans="1:16" x14ac:dyDescent="0.3">
      <c r="A492" t="s">
        <v>769</v>
      </c>
      <c r="B492">
        <v>9452560</v>
      </c>
      <c r="C492" t="s">
        <v>792</v>
      </c>
      <c r="D492" t="s">
        <v>793</v>
      </c>
      <c r="E492" t="s">
        <v>393</v>
      </c>
      <c r="F492" t="s">
        <v>860</v>
      </c>
      <c r="G492" t="s">
        <v>33</v>
      </c>
      <c r="H492" t="s">
        <v>987</v>
      </c>
      <c r="I492" t="s">
        <v>773</v>
      </c>
      <c r="J492" t="s">
        <v>8</v>
      </c>
      <c r="K492" t="s">
        <v>34</v>
      </c>
      <c r="L492">
        <v>0</v>
      </c>
      <c r="M492" t="s">
        <v>1122</v>
      </c>
      <c r="N492" t="s">
        <v>1236</v>
      </c>
      <c r="O492">
        <f>YEAR(P_L_Overall[[#This Row],[Value.dateMonth]])</f>
        <v>2023</v>
      </c>
      <c r="P492" t="str">
        <f>TEXT(P_L_Overall[[#This Row],[Value.dateMonth]],"mmm")</f>
        <v>Dec</v>
      </c>
    </row>
    <row r="493" spans="1:16" x14ac:dyDescent="0.3">
      <c r="A493" t="s">
        <v>769</v>
      </c>
      <c r="B493">
        <v>9452574</v>
      </c>
      <c r="C493" t="s">
        <v>792</v>
      </c>
      <c r="D493" t="s">
        <v>793</v>
      </c>
      <c r="E493" t="s">
        <v>393</v>
      </c>
      <c r="F493" t="s">
        <v>860</v>
      </c>
      <c r="G493" t="s">
        <v>33</v>
      </c>
      <c r="H493" t="s">
        <v>987</v>
      </c>
      <c r="I493" t="s">
        <v>774</v>
      </c>
      <c r="J493" t="s">
        <v>8</v>
      </c>
      <c r="K493" t="s">
        <v>34</v>
      </c>
      <c r="L493">
        <v>0</v>
      </c>
      <c r="M493" t="s">
        <v>1122</v>
      </c>
      <c r="N493" t="s">
        <v>1236</v>
      </c>
      <c r="O493">
        <f>YEAR(P_L_Overall[[#This Row],[Value.dateMonth]])</f>
        <v>2023</v>
      </c>
      <c r="P493" t="str">
        <f>TEXT(P_L_Overall[[#This Row],[Value.dateMonth]],"mmm")</f>
        <v>Dec</v>
      </c>
    </row>
    <row r="494" spans="1:16" x14ac:dyDescent="0.3">
      <c r="A494" t="s">
        <v>769</v>
      </c>
      <c r="B494">
        <v>9452588</v>
      </c>
      <c r="C494" t="s">
        <v>792</v>
      </c>
      <c r="D494" t="s">
        <v>793</v>
      </c>
      <c r="E494" t="s">
        <v>393</v>
      </c>
      <c r="F494" t="s">
        <v>860</v>
      </c>
      <c r="G494" t="s">
        <v>33</v>
      </c>
      <c r="H494" t="s">
        <v>987</v>
      </c>
      <c r="I494" t="s">
        <v>776</v>
      </c>
      <c r="J494" t="s">
        <v>8</v>
      </c>
      <c r="K494" t="s">
        <v>34</v>
      </c>
      <c r="L494">
        <v>1500</v>
      </c>
      <c r="M494" t="s">
        <v>1122</v>
      </c>
      <c r="N494" t="s">
        <v>1236</v>
      </c>
      <c r="O494">
        <f>YEAR(P_L_Overall[[#This Row],[Value.dateMonth]])</f>
        <v>2023</v>
      </c>
      <c r="P494" t="str">
        <f>TEXT(P_L_Overall[[#This Row],[Value.dateMonth]],"mmm")</f>
        <v>Dec</v>
      </c>
    </row>
    <row r="495" spans="1:16" x14ac:dyDescent="0.3">
      <c r="A495" t="s">
        <v>769</v>
      </c>
      <c r="B495">
        <v>9452602</v>
      </c>
      <c r="C495" t="s">
        <v>792</v>
      </c>
      <c r="D495" t="s">
        <v>793</v>
      </c>
      <c r="E495" t="s">
        <v>393</v>
      </c>
      <c r="F495" t="s">
        <v>860</v>
      </c>
      <c r="G495" t="s">
        <v>33</v>
      </c>
      <c r="H495" t="s">
        <v>987</v>
      </c>
      <c r="I495" t="s">
        <v>771</v>
      </c>
      <c r="J495" t="s">
        <v>8</v>
      </c>
      <c r="K495" t="s">
        <v>34</v>
      </c>
      <c r="L495">
        <v>1500</v>
      </c>
      <c r="M495" t="s">
        <v>1122</v>
      </c>
      <c r="N495" t="s">
        <v>1236</v>
      </c>
      <c r="O495">
        <f>YEAR(P_L_Overall[[#This Row],[Value.dateMonth]])</f>
        <v>2023</v>
      </c>
      <c r="P495" t="str">
        <f>TEXT(P_L_Overall[[#This Row],[Value.dateMonth]],"mmm")</f>
        <v>Dec</v>
      </c>
    </row>
    <row r="496" spans="1:16" x14ac:dyDescent="0.3">
      <c r="A496" t="s">
        <v>769</v>
      </c>
      <c r="B496">
        <v>9452442</v>
      </c>
      <c r="C496" t="s">
        <v>792</v>
      </c>
      <c r="D496" t="s">
        <v>793</v>
      </c>
      <c r="E496" t="s">
        <v>393</v>
      </c>
      <c r="F496" t="s">
        <v>11</v>
      </c>
      <c r="G496" t="s">
        <v>833</v>
      </c>
      <c r="H496" t="s">
        <v>986</v>
      </c>
      <c r="I496" t="s">
        <v>774</v>
      </c>
      <c r="J496" t="s">
        <v>8</v>
      </c>
      <c r="K496" t="s">
        <v>24</v>
      </c>
      <c r="L496">
        <v>0</v>
      </c>
      <c r="M496" t="s">
        <v>1112</v>
      </c>
      <c r="N496" t="s">
        <v>1236</v>
      </c>
      <c r="O496">
        <f>YEAR(P_L_Overall[[#This Row],[Value.dateMonth]])</f>
        <v>2024</v>
      </c>
      <c r="P496" t="str">
        <f>TEXT(P_L_Overall[[#This Row],[Value.dateMonth]],"mmm")</f>
        <v>Jan</v>
      </c>
    </row>
    <row r="497" spans="1:16" x14ac:dyDescent="0.3">
      <c r="A497" t="s">
        <v>769</v>
      </c>
      <c r="B497">
        <v>9452443</v>
      </c>
      <c r="C497" t="s">
        <v>792</v>
      </c>
      <c r="D497" t="s">
        <v>793</v>
      </c>
      <c r="E497" t="s">
        <v>393</v>
      </c>
      <c r="F497" t="s">
        <v>11</v>
      </c>
      <c r="G497" t="s">
        <v>25</v>
      </c>
      <c r="H497" t="s">
        <v>986</v>
      </c>
      <c r="I497" t="s">
        <v>774</v>
      </c>
      <c r="J497" t="s">
        <v>8</v>
      </c>
      <c r="K497" t="s">
        <v>26</v>
      </c>
      <c r="L497">
        <v>0</v>
      </c>
      <c r="M497" t="s">
        <v>1113</v>
      </c>
      <c r="N497" t="s">
        <v>730</v>
      </c>
      <c r="O497">
        <f>YEAR(P_L_Overall[[#This Row],[Value.dateMonth]])</f>
        <v>2024</v>
      </c>
      <c r="P497" t="str">
        <f>TEXT(P_L_Overall[[#This Row],[Value.dateMonth]],"mmm")</f>
        <v>Jan</v>
      </c>
    </row>
    <row r="498" spans="1:16" x14ac:dyDescent="0.3">
      <c r="A498" t="s">
        <v>769</v>
      </c>
      <c r="B498">
        <v>9452444</v>
      </c>
      <c r="C498" t="s">
        <v>792</v>
      </c>
      <c r="D498" t="s">
        <v>793</v>
      </c>
      <c r="E498" t="s">
        <v>393</v>
      </c>
      <c r="F498" t="s">
        <v>11</v>
      </c>
      <c r="G498" t="s">
        <v>845</v>
      </c>
      <c r="H498" t="s">
        <v>986</v>
      </c>
      <c r="I498" t="s">
        <v>774</v>
      </c>
      <c r="J498" t="s">
        <v>8</v>
      </c>
      <c r="K498" t="s">
        <v>268</v>
      </c>
      <c r="L498">
        <v>0</v>
      </c>
      <c r="M498" t="s">
        <v>1116</v>
      </c>
      <c r="N498" t="s">
        <v>719</v>
      </c>
      <c r="O498">
        <f>YEAR(P_L_Overall[[#This Row],[Value.dateMonth]])</f>
        <v>2024</v>
      </c>
      <c r="P498" t="str">
        <f>TEXT(P_L_Overall[[#This Row],[Value.dateMonth]],"mmm")</f>
        <v>Jan</v>
      </c>
    </row>
    <row r="499" spans="1:16" x14ac:dyDescent="0.3">
      <c r="A499" t="s">
        <v>769</v>
      </c>
      <c r="B499">
        <v>9452619</v>
      </c>
      <c r="C499" t="s">
        <v>792</v>
      </c>
      <c r="D499" t="s">
        <v>793</v>
      </c>
      <c r="E499" t="s">
        <v>393</v>
      </c>
      <c r="F499" t="s">
        <v>11</v>
      </c>
      <c r="G499" t="s">
        <v>854</v>
      </c>
      <c r="H499" t="s">
        <v>988</v>
      </c>
      <c r="I499" t="s">
        <v>773</v>
      </c>
      <c r="J499" t="s">
        <v>8</v>
      </c>
      <c r="K499" t="s">
        <v>853</v>
      </c>
      <c r="L499">
        <v>886</v>
      </c>
      <c r="M499" t="s">
        <v>1119</v>
      </c>
      <c r="N499" t="s">
        <v>1236</v>
      </c>
      <c r="O499">
        <f>YEAR(P_L_Overall[[#This Row],[Value.dateMonth]])</f>
        <v>2023</v>
      </c>
      <c r="P499" t="str">
        <f>TEXT(P_L_Overall[[#This Row],[Value.dateMonth]],"mmm")</f>
        <v>Nov</v>
      </c>
    </row>
    <row r="500" spans="1:16" x14ac:dyDescent="0.3">
      <c r="A500" t="s">
        <v>769</v>
      </c>
      <c r="B500">
        <v>9452620</v>
      </c>
      <c r="C500" t="s">
        <v>792</v>
      </c>
      <c r="D500" t="s">
        <v>793</v>
      </c>
      <c r="E500" t="s">
        <v>393</v>
      </c>
      <c r="F500" t="s">
        <v>868</v>
      </c>
      <c r="G500" t="s">
        <v>869</v>
      </c>
      <c r="H500" t="s">
        <v>988</v>
      </c>
      <c r="I500" t="s">
        <v>773</v>
      </c>
      <c r="J500" t="s">
        <v>8</v>
      </c>
      <c r="K500" t="s">
        <v>321</v>
      </c>
      <c r="L500">
        <v>2400</v>
      </c>
      <c r="M500" t="s">
        <v>1124</v>
      </c>
      <c r="N500" t="s">
        <v>724</v>
      </c>
      <c r="O500">
        <f>YEAR(P_L_Overall[[#This Row],[Value.dateMonth]])</f>
        <v>2023</v>
      </c>
      <c r="P500" t="str">
        <f>TEXT(P_L_Overall[[#This Row],[Value.dateMonth]],"mmm")</f>
        <v>Nov</v>
      </c>
    </row>
    <row r="501" spans="1:16" x14ac:dyDescent="0.3">
      <c r="A501" t="s">
        <v>769</v>
      </c>
      <c r="B501">
        <v>9452621</v>
      </c>
      <c r="C501" t="s">
        <v>792</v>
      </c>
      <c r="D501" t="s">
        <v>793</v>
      </c>
      <c r="E501" t="s">
        <v>393</v>
      </c>
      <c r="F501" t="s">
        <v>11</v>
      </c>
      <c r="G501" t="s">
        <v>38</v>
      </c>
      <c r="H501" t="s">
        <v>988</v>
      </c>
      <c r="I501" t="s">
        <v>773</v>
      </c>
      <c r="J501" t="s">
        <v>8</v>
      </c>
      <c r="K501" t="s">
        <v>39</v>
      </c>
      <c r="L501">
        <v>0</v>
      </c>
      <c r="M501" t="s">
        <v>1128</v>
      </c>
      <c r="N501" t="s">
        <v>1236</v>
      </c>
      <c r="O501">
        <f>YEAR(P_L_Overall[[#This Row],[Value.dateMonth]])</f>
        <v>2023</v>
      </c>
      <c r="P501" t="str">
        <f>TEXT(P_L_Overall[[#This Row],[Value.dateMonth]],"mmm")</f>
        <v>Nov</v>
      </c>
    </row>
    <row r="502" spans="1:16" x14ac:dyDescent="0.3">
      <c r="A502" t="s">
        <v>769</v>
      </c>
      <c r="B502">
        <v>9452622</v>
      </c>
      <c r="C502" t="s">
        <v>792</v>
      </c>
      <c r="D502" t="s">
        <v>793</v>
      </c>
      <c r="E502" t="s">
        <v>6</v>
      </c>
      <c r="F502" t="s">
        <v>797</v>
      </c>
      <c r="G502" t="s">
        <v>7</v>
      </c>
      <c r="H502" t="s">
        <v>988</v>
      </c>
      <c r="I502" t="s">
        <v>774</v>
      </c>
      <c r="J502" t="s">
        <v>8</v>
      </c>
      <c r="K502" t="s">
        <v>9</v>
      </c>
      <c r="L502">
        <v>1350</v>
      </c>
      <c r="M502" t="s">
        <v>1101</v>
      </c>
      <c r="N502" t="s">
        <v>151</v>
      </c>
      <c r="O502">
        <f>YEAR(P_L_Overall[[#This Row],[Value.dateMonth]])</f>
        <v>2023</v>
      </c>
      <c r="P502" t="str">
        <f>TEXT(P_L_Overall[[#This Row],[Value.dateMonth]],"mmm")</f>
        <v>Nov</v>
      </c>
    </row>
    <row r="503" spans="1:16" x14ac:dyDescent="0.3">
      <c r="A503" t="s">
        <v>769</v>
      </c>
      <c r="B503">
        <v>9452623</v>
      </c>
      <c r="C503" t="s">
        <v>792</v>
      </c>
      <c r="D503" t="s">
        <v>793</v>
      </c>
      <c r="E503" t="s">
        <v>393</v>
      </c>
      <c r="F503" t="s">
        <v>11</v>
      </c>
      <c r="G503" t="s">
        <v>814</v>
      </c>
      <c r="H503" t="s">
        <v>988</v>
      </c>
      <c r="I503" t="s">
        <v>774</v>
      </c>
      <c r="J503" t="s">
        <v>8</v>
      </c>
      <c r="K503" t="s">
        <v>15</v>
      </c>
      <c r="L503">
        <v>0</v>
      </c>
      <c r="M503" t="s">
        <v>1106</v>
      </c>
      <c r="N503" t="s">
        <v>722</v>
      </c>
      <c r="O503">
        <f>YEAR(P_L_Overall[[#This Row],[Value.dateMonth]])</f>
        <v>2023</v>
      </c>
      <c r="P503" t="str">
        <f>TEXT(P_L_Overall[[#This Row],[Value.dateMonth]],"mmm")</f>
        <v>Nov</v>
      </c>
    </row>
    <row r="504" spans="1:16" x14ac:dyDescent="0.3">
      <c r="A504" t="s">
        <v>769</v>
      </c>
      <c r="B504">
        <v>9452624</v>
      </c>
      <c r="C504" t="s">
        <v>792</v>
      </c>
      <c r="D504" t="s">
        <v>793</v>
      </c>
      <c r="E504" t="s">
        <v>393</v>
      </c>
      <c r="F504" t="s">
        <v>829</v>
      </c>
      <c r="G504" t="s">
        <v>22</v>
      </c>
      <c r="H504" t="s">
        <v>988</v>
      </c>
      <c r="I504" t="s">
        <v>774</v>
      </c>
      <c r="J504" t="s">
        <v>8</v>
      </c>
      <c r="K504" t="s">
        <v>23</v>
      </c>
      <c r="L504">
        <v>0</v>
      </c>
      <c r="M504" t="s">
        <v>1111</v>
      </c>
      <c r="N504" t="s">
        <v>722</v>
      </c>
      <c r="O504">
        <f>YEAR(P_L_Overall[[#This Row],[Value.dateMonth]])</f>
        <v>2023</v>
      </c>
      <c r="P504" t="str">
        <f>TEXT(P_L_Overall[[#This Row],[Value.dateMonth]],"mmm")</f>
        <v>Nov</v>
      </c>
    </row>
    <row r="505" spans="1:16" x14ac:dyDescent="0.3">
      <c r="A505" t="s">
        <v>769</v>
      </c>
      <c r="B505">
        <v>9452625</v>
      </c>
      <c r="C505" t="s">
        <v>792</v>
      </c>
      <c r="D505" t="s">
        <v>793</v>
      </c>
      <c r="E505" t="s">
        <v>393</v>
      </c>
      <c r="F505" t="s">
        <v>11</v>
      </c>
      <c r="G505" t="s">
        <v>27</v>
      </c>
      <c r="H505" t="s">
        <v>988</v>
      </c>
      <c r="I505" t="s">
        <v>774</v>
      </c>
      <c r="J505" t="s">
        <v>8</v>
      </c>
      <c r="K505" t="s">
        <v>28</v>
      </c>
      <c r="L505">
        <v>0</v>
      </c>
      <c r="M505" t="s">
        <v>1117</v>
      </c>
      <c r="N505" t="s">
        <v>1236</v>
      </c>
      <c r="O505">
        <f>YEAR(P_L_Overall[[#This Row],[Value.dateMonth]])</f>
        <v>2023</v>
      </c>
      <c r="P505" t="str">
        <f>TEXT(P_L_Overall[[#This Row],[Value.dateMonth]],"mmm")</f>
        <v>Nov</v>
      </c>
    </row>
    <row r="506" spans="1:16" x14ac:dyDescent="0.3">
      <c r="A506" t="s">
        <v>769</v>
      </c>
      <c r="B506">
        <v>9452626</v>
      </c>
      <c r="C506" t="s">
        <v>792</v>
      </c>
      <c r="D506" t="s">
        <v>793</v>
      </c>
      <c r="E506" t="s">
        <v>393</v>
      </c>
      <c r="F506" t="s">
        <v>849</v>
      </c>
      <c r="G506" t="s">
        <v>29</v>
      </c>
      <c r="H506" t="s">
        <v>988</v>
      </c>
      <c r="I506" t="s">
        <v>774</v>
      </c>
      <c r="J506" t="s">
        <v>8</v>
      </c>
      <c r="K506" t="s">
        <v>30</v>
      </c>
      <c r="L506">
        <v>0</v>
      </c>
      <c r="M506" t="s">
        <v>1118</v>
      </c>
      <c r="N506" t="s">
        <v>723</v>
      </c>
      <c r="O506">
        <f>YEAR(P_L_Overall[[#This Row],[Value.dateMonth]])</f>
        <v>2023</v>
      </c>
      <c r="P506" t="str">
        <f>TEXT(P_L_Overall[[#This Row],[Value.dateMonth]],"mmm")</f>
        <v>Nov</v>
      </c>
    </row>
    <row r="507" spans="1:16" x14ac:dyDescent="0.3">
      <c r="A507" t="s">
        <v>769</v>
      </c>
      <c r="B507">
        <v>9452627</v>
      </c>
      <c r="C507" t="s">
        <v>792</v>
      </c>
      <c r="D507" t="s">
        <v>793</v>
      </c>
      <c r="E507" t="s">
        <v>393</v>
      </c>
      <c r="F507" t="s">
        <v>11</v>
      </c>
      <c r="G507" t="s">
        <v>854</v>
      </c>
      <c r="H507" t="s">
        <v>988</v>
      </c>
      <c r="I507" t="s">
        <v>774</v>
      </c>
      <c r="J507" t="s">
        <v>8</v>
      </c>
      <c r="K507" t="s">
        <v>853</v>
      </c>
      <c r="L507">
        <v>0</v>
      </c>
      <c r="M507" t="s">
        <v>1119</v>
      </c>
      <c r="N507" t="s">
        <v>1236</v>
      </c>
      <c r="O507">
        <f>YEAR(P_L_Overall[[#This Row],[Value.dateMonth]])</f>
        <v>2023</v>
      </c>
      <c r="P507" t="str">
        <f>TEXT(P_L_Overall[[#This Row],[Value.dateMonth]],"mmm")</f>
        <v>Nov</v>
      </c>
    </row>
    <row r="508" spans="1:16" x14ac:dyDescent="0.3">
      <c r="A508" t="s">
        <v>769</v>
      </c>
      <c r="B508">
        <v>9452628</v>
      </c>
      <c r="C508" t="s">
        <v>792</v>
      </c>
      <c r="D508" t="s">
        <v>793</v>
      </c>
      <c r="E508" t="s">
        <v>393</v>
      </c>
      <c r="F508" t="s">
        <v>868</v>
      </c>
      <c r="G508" t="s">
        <v>869</v>
      </c>
      <c r="H508" t="s">
        <v>988</v>
      </c>
      <c r="I508" t="s">
        <v>774</v>
      </c>
      <c r="J508" t="s">
        <v>8</v>
      </c>
      <c r="K508" t="s">
        <v>321</v>
      </c>
      <c r="L508">
        <v>1800</v>
      </c>
      <c r="M508" t="s">
        <v>1124</v>
      </c>
      <c r="N508" t="s">
        <v>724</v>
      </c>
      <c r="O508">
        <f>YEAR(P_L_Overall[[#This Row],[Value.dateMonth]])</f>
        <v>2023</v>
      </c>
      <c r="P508" t="str">
        <f>TEXT(P_L_Overall[[#This Row],[Value.dateMonth]],"mmm")</f>
        <v>Nov</v>
      </c>
    </row>
    <row r="509" spans="1:16" x14ac:dyDescent="0.3">
      <c r="A509" t="s">
        <v>769</v>
      </c>
      <c r="B509">
        <v>9452629</v>
      </c>
      <c r="C509" t="s">
        <v>792</v>
      </c>
      <c r="D509" t="s">
        <v>793</v>
      </c>
      <c r="E509" t="s">
        <v>393</v>
      </c>
      <c r="F509" t="s">
        <v>11</v>
      </c>
      <c r="G509" t="s">
        <v>38</v>
      </c>
      <c r="H509" t="s">
        <v>988</v>
      </c>
      <c r="I509" t="s">
        <v>774</v>
      </c>
      <c r="J509" t="s">
        <v>8</v>
      </c>
      <c r="K509" t="s">
        <v>39</v>
      </c>
      <c r="L509">
        <v>0</v>
      </c>
      <c r="M509" t="s">
        <v>1128</v>
      </c>
      <c r="N509" t="s">
        <v>1236</v>
      </c>
      <c r="O509">
        <f>YEAR(P_L_Overall[[#This Row],[Value.dateMonth]])</f>
        <v>2023</v>
      </c>
      <c r="P509" t="str">
        <f>TEXT(P_L_Overall[[#This Row],[Value.dateMonth]],"mmm")</f>
        <v>Nov</v>
      </c>
    </row>
    <row r="510" spans="1:16" x14ac:dyDescent="0.3">
      <c r="A510" t="s">
        <v>769</v>
      </c>
      <c r="B510">
        <v>9452630</v>
      </c>
      <c r="C510" t="s">
        <v>792</v>
      </c>
      <c r="D510" t="s">
        <v>793</v>
      </c>
      <c r="E510" t="s">
        <v>6</v>
      </c>
      <c r="F510" t="s">
        <v>797</v>
      </c>
      <c r="G510" t="s">
        <v>7</v>
      </c>
      <c r="H510" t="s">
        <v>988</v>
      </c>
      <c r="I510" t="s">
        <v>776</v>
      </c>
      <c r="J510" t="s">
        <v>8</v>
      </c>
      <c r="K510" t="s">
        <v>9</v>
      </c>
      <c r="L510">
        <v>-500</v>
      </c>
      <c r="M510" t="s">
        <v>1101</v>
      </c>
      <c r="N510" t="s">
        <v>151</v>
      </c>
      <c r="O510">
        <f>YEAR(P_L_Overall[[#This Row],[Value.dateMonth]])</f>
        <v>2023</v>
      </c>
      <c r="P510" t="str">
        <f>TEXT(P_L_Overall[[#This Row],[Value.dateMonth]],"mmm")</f>
        <v>Nov</v>
      </c>
    </row>
    <row r="511" spans="1:16" x14ac:dyDescent="0.3">
      <c r="A511" t="s">
        <v>769</v>
      </c>
      <c r="B511">
        <v>9452631</v>
      </c>
      <c r="C511" t="s">
        <v>792</v>
      </c>
      <c r="D511" t="s">
        <v>793</v>
      </c>
      <c r="E511" t="s">
        <v>393</v>
      </c>
      <c r="F511" t="s">
        <v>11</v>
      </c>
      <c r="G511" t="s">
        <v>814</v>
      </c>
      <c r="H511" t="s">
        <v>988</v>
      </c>
      <c r="I511" t="s">
        <v>776</v>
      </c>
      <c r="J511" t="s">
        <v>8</v>
      </c>
      <c r="K511" t="s">
        <v>15</v>
      </c>
      <c r="L511">
        <v>12</v>
      </c>
      <c r="M511" t="s">
        <v>1106</v>
      </c>
      <c r="N511" t="s">
        <v>722</v>
      </c>
      <c r="O511">
        <f>YEAR(P_L_Overall[[#This Row],[Value.dateMonth]])</f>
        <v>2023</v>
      </c>
      <c r="P511" t="str">
        <f>TEXT(P_L_Overall[[#This Row],[Value.dateMonth]],"mmm")</f>
        <v>Nov</v>
      </c>
    </row>
    <row r="512" spans="1:16" x14ac:dyDescent="0.3">
      <c r="A512" t="s">
        <v>769</v>
      </c>
      <c r="B512">
        <v>9452632</v>
      </c>
      <c r="C512" t="s">
        <v>792</v>
      </c>
      <c r="D512" t="s">
        <v>793</v>
      </c>
      <c r="E512" t="s">
        <v>393</v>
      </c>
      <c r="F512" t="s">
        <v>829</v>
      </c>
      <c r="G512" t="s">
        <v>22</v>
      </c>
      <c r="H512" t="s">
        <v>988</v>
      </c>
      <c r="I512" t="s">
        <v>776</v>
      </c>
      <c r="J512" t="s">
        <v>8</v>
      </c>
      <c r="K512" t="s">
        <v>23</v>
      </c>
      <c r="L512">
        <v>11.5</v>
      </c>
      <c r="M512" t="s">
        <v>1111</v>
      </c>
      <c r="N512" t="s">
        <v>722</v>
      </c>
      <c r="O512">
        <f>YEAR(P_L_Overall[[#This Row],[Value.dateMonth]])</f>
        <v>2023</v>
      </c>
      <c r="P512" t="str">
        <f>TEXT(P_L_Overall[[#This Row],[Value.dateMonth]],"mmm")</f>
        <v>Nov</v>
      </c>
    </row>
    <row r="513" spans="1:16" x14ac:dyDescent="0.3">
      <c r="A513" t="s">
        <v>769</v>
      </c>
      <c r="B513">
        <v>9452633</v>
      </c>
      <c r="C513" t="s">
        <v>792</v>
      </c>
      <c r="D513" t="s">
        <v>793</v>
      </c>
      <c r="E513" t="s">
        <v>393</v>
      </c>
      <c r="F513" t="s">
        <v>11</v>
      </c>
      <c r="G513" t="s">
        <v>27</v>
      </c>
      <c r="H513" t="s">
        <v>988</v>
      </c>
      <c r="I513" t="s">
        <v>776</v>
      </c>
      <c r="J513" t="s">
        <v>8</v>
      </c>
      <c r="K513" t="s">
        <v>28</v>
      </c>
      <c r="L513">
        <v>350</v>
      </c>
      <c r="M513" t="s">
        <v>1117</v>
      </c>
      <c r="N513" t="s">
        <v>1236</v>
      </c>
      <c r="O513">
        <f>YEAR(P_L_Overall[[#This Row],[Value.dateMonth]])</f>
        <v>2023</v>
      </c>
      <c r="P513" t="str">
        <f>TEXT(P_L_Overall[[#This Row],[Value.dateMonth]],"mmm")</f>
        <v>Nov</v>
      </c>
    </row>
    <row r="514" spans="1:16" x14ac:dyDescent="0.3">
      <c r="A514" t="s">
        <v>769</v>
      </c>
      <c r="B514">
        <v>9452634</v>
      </c>
      <c r="C514" t="s">
        <v>792</v>
      </c>
      <c r="D514" t="s">
        <v>793</v>
      </c>
      <c r="E514" t="s">
        <v>393</v>
      </c>
      <c r="F514" t="s">
        <v>849</v>
      </c>
      <c r="G514" t="s">
        <v>29</v>
      </c>
      <c r="H514" t="s">
        <v>988</v>
      </c>
      <c r="I514" t="s">
        <v>776</v>
      </c>
      <c r="J514" t="s">
        <v>8</v>
      </c>
      <c r="K514" t="s">
        <v>30</v>
      </c>
      <c r="L514">
        <v>40.909999999999997</v>
      </c>
      <c r="M514" t="s">
        <v>1118</v>
      </c>
      <c r="N514" t="s">
        <v>723</v>
      </c>
      <c r="O514">
        <f>YEAR(P_L_Overall[[#This Row],[Value.dateMonth]])</f>
        <v>2023</v>
      </c>
      <c r="P514" t="str">
        <f>TEXT(P_L_Overall[[#This Row],[Value.dateMonth]],"mmm")</f>
        <v>Nov</v>
      </c>
    </row>
    <row r="515" spans="1:16" x14ac:dyDescent="0.3">
      <c r="A515" t="s">
        <v>769</v>
      </c>
      <c r="B515">
        <v>9452635</v>
      </c>
      <c r="C515" t="s">
        <v>792</v>
      </c>
      <c r="D515" t="s">
        <v>793</v>
      </c>
      <c r="E515" t="s">
        <v>393</v>
      </c>
      <c r="F515" t="s">
        <v>11</v>
      </c>
      <c r="G515" t="s">
        <v>854</v>
      </c>
      <c r="H515" t="s">
        <v>988</v>
      </c>
      <c r="I515" t="s">
        <v>776</v>
      </c>
      <c r="J515" t="s">
        <v>8</v>
      </c>
      <c r="K515" t="s">
        <v>853</v>
      </c>
      <c r="L515">
        <v>190.54</v>
      </c>
      <c r="M515" t="s">
        <v>1119</v>
      </c>
      <c r="N515" t="s">
        <v>1236</v>
      </c>
      <c r="O515">
        <f>YEAR(P_L_Overall[[#This Row],[Value.dateMonth]])</f>
        <v>2023</v>
      </c>
      <c r="P515" t="str">
        <f>TEXT(P_L_Overall[[#This Row],[Value.dateMonth]],"mmm")</f>
        <v>Nov</v>
      </c>
    </row>
    <row r="516" spans="1:16" x14ac:dyDescent="0.3">
      <c r="A516" t="s">
        <v>769</v>
      </c>
      <c r="B516">
        <v>9452636</v>
      </c>
      <c r="C516" t="s">
        <v>792</v>
      </c>
      <c r="D516" t="s">
        <v>793</v>
      </c>
      <c r="E516" t="s">
        <v>393</v>
      </c>
      <c r="F516" t="s">
        <v>868</v>
      </c>
      <c r="G516" t="s">
        <v>869</v>
      </c>
      <c r="H516" t="s">
        <v>988</v>
      </c>
      <c r="I516" t="s">
        <v>776</v>
      </c>
      <c r="J516" t="s">
        <v>8</v>
      </c>
      <c r="K516" t="s">
        <v>321</v>
      </c>
      <c r="L516">
        <v>0</v>
      </c>
      <c r="M516" t="s">
        <v>1124</v>
      </c>
      <c r="N516" t="s">
        <v>724</v>
      </c>
      <c r="O516">
        <f>YEAR(P_L_Overall[[#This Row],[Value.dateMonth]])</f>
        <v>2023</v>
      </c>
      <c r="P516" t="str">
        <f>TEXT(P_L_Overall[[#This Row],[Value.dateMonth]],"mmm")</f>
        <v>Nov</v>
      </c>
    </row>
    <row r="517" spans="1:16" x14ac:dyDescent="0.3">
      <c r="A517" t="s">
        <v>769</v>
      </c>
      <c r="B517">
        <v>9452637</v>
      </c>
      <c r="C517" t="s">
        <v>792</v>
      </c>
      <c r="D517" t="s">
        <v>793</v>
      </c>
      <c r="E517" t="s">
        <v>393</v>
      </c>
      <c r="F517" t="s">
        <v>11</v>
      </c>
      <c r="G517" t="s">
        <v>38</v>
      </c>
      <c r="H517" t="s">
        <v>988</v>
      </c>
      <c r="I517" t="s">
        <v>776</v>
      </c>
      <c r="J517" t="s">
        <v>8</v>
      </c>
      <c r="K517" t="s">
        <v>39</v>
      </c>
      <c r="L517">
        <v>32.5</v>
      </c>
      <c r="M517" t="s">
        <v>1128</v>
      </c>
      <c r="N517" t="s">
        <v>1236</v>
      </c>
      <c r="O517">
        <f>YEAR(P_L_Overall[[#This Row],[Value.dateMonth]])</f>
        <v>2023</v>
      </c>
      <c r="P517" t="str">
        <f>TEXT(P_L_Overall[[#This Row],[Value.dateMonth]],"mmm")</f>
        <v>Nov</v>
      </c>
    </row>
    <row r="518" spans="1:16" x14ac:dyDescent="0.3">
      <c r="A518" t="s">
        <v>769</v>
      </c>
      <c r="B518">
        <v>9452638</v>
      </c>
      <c r="C518" t="s">
        <v>792</v>
      </c>
      <c r="D518" t="s">
        <v>793</v>
      </c>
      <c r="E518" t="s">
        <v>6</v>
      </c>
      <c r="F518" t="s">
        <v>797</v>
      </c>
      <c r="G518" t="s">
        <v>7</v>
      </c>
      <c r="H518" t="s">
        <v>988</v>
      </c>
      <c r="I518" t="s">
        <v>771</v>
      </c>
      <c r="J518" t="s">
        <v>8</v>
      </c>
      <c r="K518" t="s">
        <v>9</v>
      </c>
      <c r="L518">
        <v>10110</v>
      </c>
      <c r="M518" t="s">
        <v>1101</v>
      </c>
      <c r="N518" t="s">
        <v>151</v>
      </c>
      <c r="O518">
        <f>YEAR(P_L_Overall[[#This Row],[Value.dateMonth]])</f>
        <v>2023</v>
      </c>
      <c r="P518" t="str">
        <f>TEXT(P_L_Overall[[#This Row],[Value.dateMonth]],"mmm")</f>
        <v>Nov</v>
      </c>
    </row>
    <row r="519" spans="1:16" x14ac:dyDescent="0.3">
      <c r="A519" t="s">
        <v>769</v>
      </c>
      <c r="B519">
        <v>9452639</v>
      </c>
      <c r="C519" t="s">
        <v>792</v>
      </c>
      <c r="D519" t="s">
        <v>793</v>
      </c>
      <c r="E519" t="s">
        <v>393</v>
      </c>
      <c r="F519" t="s">
        <v>11</v>
      </c>
      <c r="G519" t="s">
        <v>814</v>
      </c>
      <c r="H519" t="s">
        <v>988</v>
      </c>
      <c r="I519" t="s">
        <v>771</v>
      </c>
      <c r="J519" t="s">
        <v>8</v>
      </c>
      <c r="K519" t="s">
        <v>15</v>
      </c>
      <c r="L519">
        <v>12</v>
      </c>
      <c r="M519" t="s">
        <v>1106</v>
      </c>
      <c r="N519" t="s">
        <v>722</v>
      </c>
      <c r="O519">
        <f>YEAR(P_L_Overall[[#This Row],[Value.dateMonth]])</f>
        <v>2023</v>
      </c>
      <c r="P519" t="str">
        <f>TEXT(P_L_Overall[[#This Row],[Value.dateMonth]],"mmm")</f>
        <v>Nov</v>
      </c>
    </row>
    <row r="520" spans="1:16" x14ac:dyDescent="0.3">
      <c r="A520" t="s">
        <v>769</v>
      </c>
      <c r="B520">
        <v>9452640</v>
      </c>
      <c r="C520" t="s">
        <v>792</v>
      </c>
      <c r="D520" t="s">
        <v>793</v>
      </c>
      <c r="E520" t="s">
        <v>393</v>
      </c>
      <c r="F520" t="s">
        <v>829</v>
      </c>
      <c r="G520" t="s">
        <v>22</v>
      </c>
      <c r="H520" t="s">
        <v>988</v>
      </c>
      <c r="I520" t="s">
        <v>771</v>
      </c>
      <c r="J520" t="s">
        <v>8</v>
      </c>
      <c r="K520" t="s">
        <v>23</v>
      </c>
      <c r="L520">
        <v>11.5</v>
      </c>
      <c r="M520" t="s">
        <v>1111</v>
      </c>
      <c r="N520" t="s">
        <v>722</v>
      </c>
      <c r="O520">
        <f>YEAR(P_L_Overall[[#This Row],[Value.dateMonth]])</f>
        <v>2023</v>
      </c>
      <c r="P520" t="str">
        <f>TEXT(P_L_Overall[[#This Row],[Value.dateMonth]],"mmm")</f>
        <v>Nov</v>
      </c>
    </row>
    <row r="521" spans="1:16" x14ac:dyDescent="0.3">
      <c r="A521" t="s">
        <v>769</v>
      </c>
      <c r="B521">
        <v>9452641</v>
      </c>
      <c r="C521" t="s">
        <v>792</v>
      </c>
      <c r="D521" t="s">
        <v>793</v>
      </c>
      <c r="E521" t="s">
        <v>393</v>
      </c>
      <c r="F521" t="s">
        <v>11</v>
      </c>
      <c r="G521" t="s">
        <v>27</v>
      </c>
      <c r="H521" t="s">
        <v>988</v>
      </c>
      <c r="I521" t="s">
        <v>771</v>
      </c>
      <c r="J521" t="s">
        <v>8</v>
      </c>
      <c r="K521" t="s">
        <v>28</v>
      </c>
      <c r="L521">
        <v>350</v>
      </c>
      <c r="M521" t="s">
        <v>1117</v>
      </c>
      <c r="N521" t="s">
        <v>1236</v>
      </c>
      <c r="O521">
        <f>YEAR(P_L_Overall[[#This Row],[Value.dateMonth]])</f>
        <v>2023</v>
      </c>
      <c r="P521" t="str">
        <f>TEXT(P_L_Overall[[#This Row],[Value.dateMonth]],"mmm")</f>
        <v>Nov</v>
      </c>
    </row>
    <row r="522" spans="1:16" x14ac:dyDescent="0.3">
      <c r="A522" t="s">
        <v>769</v>
      </c>
      <c r="B522">
        <v>9452642</v>
      </c>
      <c r="C522" t="s">
        <v>792</v>
      </c>
      <c r="D522" t="s">
        <v>793</v>
      </c>
      <c r="E522" t="s">
        <v>393</v>
      </c>
      <c r="F522" t="s">
        <v>849</v>
      </c>
      <c r="G522" t="s">
        <v>29</v>
      </c>
      <c r="H522" t="s">
        <v>988</v>
      </c>
      <c r="I522" t="s">
        <v>771</v>
      </c>
      <c r="J522" t="s">
        <v>8</v>
      </c>
      <c r="K522" t="s">
        <v>30</v>
      </c>
      <c r="L522">
        <v>40.909999999999997</v>
      </c>
      <c r="M522" t="s">
        <v>1118</v>
      </c>
      <c r="N522" t="s">
        <v>723</v>
      </c>
      <c r="O522">
        <f>YEAR(P_L_Overall[[#This Row],[Value.dateMonth]])</f>
        <v>2023</v>
      </c>
      <c r="P522" t="str">
        <f>TEXT(P_L_Overall[[#This Row],[Value.dateMonth]],"mmm")</f>
        <v>Nov</v>
      </c>
    </row>
    <row r="523" spans="1:16" x14ac:dyDescent="0.3">
      <c r="A523" t="s">
        <v>769</v>
      </c>
      <c r="B523">
        <v>9452643</v>
      </c>
      <c r="C523" t="s">
        <v>792</v>
      </c>
      <c r="D523" t="s">
        <v>793</v>
      </c>
      <c r="E523" t="s">
        <v>393</v>
      </c>
      <c r="F523" t="s">
        <v>11</v>
      </c>
      <c r="G523" t="s">
        <v>854</v>
      </c>
      <c r="H523" t="s">
        <v>988</v>
      </c>
      <c r="I523" t="s">
        <v>771</v>
      </c>
      <c r="J523" t="s">
        <v>8</v>
      </c>
      <c r="K523" t="s">
        <v>853</v>
      </c>
      <c r="L523">
        <v>1076.54</v>
      </c>
      <c r="M523" t="s">
        <v>1119</v>
      </c>
      <c r="N523" t="s">
        <v>1236</v>
      </c>
      <c r="O523">
        <f>YEAR(P_L_Overall[[#This Row],[Value.dateMonth]])</f>
        <v>2023</v>
      </c>
      <c r="P523" t="str">
        <f>TEXT(P_L_Overall[[#This Row],[Value.dateMonth]],"mmm")</f>
        <v>Nov</v>
      </c>
    </row>
    <row r="524" spans="1:16" x14ac:dyDescent="0.3">
      <c r="A524" t="s">
        <v>769</v>
      </c>
      <c r="B524">
        <v>9452644</v>
      </c>
      <c r="C524" t="s">
        <v>792</v>
      </c>
      <c r="D524" t="s">
        <v>793</v>
      </c>
      <c r="E524" t="s">
        <v>393</v>
      </c>
      <c r="F524" t="s">
        <v>868</v>
      </c>
      <c r="G524" t="s">
        <v>869</v>
      </c>
      <c r="H524" t="s">
        <v>988</v>
      </c>
      <c r="I524" t="s">
        <v>771</v>
      </c>
      <c r="J524" t="s">
        <v>8</v>
      </c>
      <c r="K524" t="s">
        <v>321</v>
      </c>
      <c r="L524">
        <v>6700</v>
      </c>
      <c r="M524" t="s">
        <v>1124</v>
      </c>
      <c r="N524" t="s">
        <v>724</v>
      </c>
      <c r="O524">
        <f>YEAR(P_L_Overall[[#This Row],[Value.dateMonth]])</f>
        <v>2023</v>
      </c>
      <c r="P524" t="str">
        <f>TEXT(P_L_Overall[[#This Row],[Value.dateMonth]],"mmm")</f>
        <v>Nov</v>
      </c>
    </row>
    <row r="525" spans="1:16" x14ac:dyDescent="0.3">
      <c r="A525" t="s">
        <v>769</v>
      </c>
      <c r="B525">
        <v>9452645</v>
      </c>
      <c r="C525" t="s">
        <v>792</v>
      </c>
      <c r="D525" t="s">
        <v>793</v>
      </c>
      <c r="E525" t="s">
        <v>393</v>
      </c>
      <c r="F525" t="s">
        <v>11</v>
      </c>
      <c r="G525" t="s">
        <v>38</v>
      </c>
      <c r="H525" t="s">
        <v>988</v>
      </c>
      <c r="I525" t="s">
        <v>771</v>
      </c>
      <c r="J525" t="s">
        <v>8</v>
      </c>
      <c r="K525" t="s">
        <v>39</v>
      </c>
      <c r="L525">
        <v>32.5</v>
      </c>
      <c r="M525" t="s">
        <v>1128</v>
      </c>
      <c r="N525" t="s">
        <v>1236</v>
      </c>
      <c r="O525">
        <f>YEAR(P_L_Overall[[#This Row],[Value.dateMonth]])</f>
        <v>2023</v>
      </c>
      <c r="P525" t="str">
        <f>TEXT(P_L_Overall[[#This Row],[Value.dateMonth]],"mmm")</f>
        <v>Nov</v>
      </c>
    </row>
    <row r="526" spans="1:16" x14ac:dyDescent="0.3">
      <c r="A526" t="s">
        <v>769</v>
      </c>
      <c r="B526">
        <v>9452646</v>
      </c>
      <c r="C526" t="s">
        <v>792</v>
      </c>
      <c r="D526" t="s">
        <v>793</v>
      </c>
      <c r="E526" t="s">
        <v>6</v>
      </c>
      <c r="F526" t="s">
        <v>797</v>
      </c>
      <c r="G526" t="s">
        <v>7</v>
      </c>
      <c r="H526" t="s">
        <v>989</v>
      </c>
      <c r="I526" t="s">
        <v>778</v>
      </c>
      <c r="J526" t="s">
        <v>8</v>
      </c>
      <c r="K526" t="s">
        <v>9</v>
      </c>
      <c r="L526">
        <v>0</v>
      </c>
      <c r="M526" t="s">
        <v>1101</v>
      </c>
      <c r="N526" t="s">
        <v>151</v>
      </c>
      <c r="O526">
        <f>YEAR(P_L_Overall[[#This Row],[Value.dateMonth]])</f>
        <v>2023</v>
      </c>
      <c r="P526" t="str">
        <f>TEXT(P_L_Overall[[#This Row],[Value.dateMonth]],"mmm")</f>
        <v>Oct</v>
      </c>
    </row>
    <row r="527" spans="1:16" x14ac:dyDescent="0.3">
      <c r="A527" t="s">
        <v>769</v>
      </c>
      <c r="B527">
        <v>9452647</v>
      </c>
      <c r="C527" t="s">
        <v>792</v>
      </c>
      <c r="D527" t="s">
        <v>793</v>
      </c>
      <c r="E527" t="s">
        <v>393</v>
      </c>
      <c r="F527" t="s">
        <v>11</v>
      </c>
      <c r="G527" t="s">
        <v>17</v>
      </c>
      <c r="H527" t="s">
        <v>989</v>
      </c>
      <c r="I527" t="s">
        <v>778</v>
      </c>
      <c r="J527" t="s">
        <v>8</v>
      </c>
      <c r="K527" t="s">
        <v>18</v>
      </c>
      <c r="L527">
        <v>0</v>
      </c>
      <c r="M527" t="s">
        <v>1107</v>
      </c>
      <c r="N527" t="s">
        <v>720</v>
      </c>
      <c r="O527">
        <f>YEAR(P_L_Overall[[#This Row],[Value.dateMonth]])</f>
        <v>2023</v>
      </c>
      <c r="P527" t="str">
        <f>TEXT(P_L_Overall[[#This Row],[Value.dateMonth]],"mmm")</f>
        <v>Oct</v>
      </c>
    </row>
    <row r="528" spans="1:16" x14ac:dyDescent="0.3">
      <c r="A528" t="s">
        <v>769</v>
      </c>
      <c r="B528">
        <v>9452648</v>
      </c>
      <c r="C528" t="s">
        <v>792</v>
      </c>
      <c r="D528" t="s">
        <v>793</v>
      </c>
      <c r="E528" t="s">
        <v>393</v>
      </c>
      <c r="F528" t="s">
        <v>849</v>
      </c>
      <c r="G528" t="s">
        <v>29</v>
      </c>
      <c r="H528" t="s">
        <v>989</v>
      </c>
      <c r="I528" t="s">
        <v>778</v>
      </c>
      <c r="J528" t="s">
        <v>8</v>
      </c>
      <c r="K528" t="s">
        <v>30</v>
      </c>
      <c r="L528">
        <v>0</v>
      </c>
      <c r="M528" t="s">
        <v>1118</v>
      </c>
      <c r="N528" t="s">
        <v>723</v>
      </c>
      <c r="O528">
        <f>YEAR(P_L_Overall[[#This Row],[Value.dateMonth]])</f>
        <v>2023</v>
      </c>
      <c r="P528" t="str">
        <f>TEXT(P_L_Overall[[#This Row],[Value.dateMonth]],"mmm")</f>
        <v>Oct</v>
      </c>
    </row>
    <row r="529" spans="1:16" x14ac:dyDescent="0.3">
      <c r="A529" t="s">
        <v>769</v>
      </c>
      <c r="B529">
        <v>9452649</v>
      </c>
      <c r="C529" t="s">
        <v>792</v>
      </c>
      <c r="D529" t="s">
        <v>793</v>
      </c>
      <c r="E529" t="s">
        <v>393</v>
      </c>
      <c r="F529" t="s">
        <v>11</v>
      </c>
      <c r="G529" t="s">
        <v>854</v>
      </c>
      <c r="H529" t="s">
        <v>989</v>
      </c>
      <c r="I529" t="s">
        <v>778</v>
      </c>
      <c r="J529" t="s">
        <v>8</v>
      </c>
      <c r="K529" t="s">
        <v>853</v>
      </c>
      <c r="L529">
        <v>0</v>
      </c>
      <c r="M529" t="s">
        <v>1119</v>
      </c>
      <c r="N529" t="s">
        <v>1236</v>
      </c>
      <c r="O529">
        <f>YEAR(P_L_Overall[[#This Row],[Value.dateMonth]])</f>
        <v>2023</v>
      </c>
      <c r="P529" t="str">
        <f>TEXT(P_L_Overall[[#This Row],[Value.dateMonth]],"mmm")</f>
        <v>Oct</v>
      </c>
    </row>
    <row r="530" spans="1:16" x14ac:dyDescent="0.3">
      <c r="A530" t="s">
        <v>769</v>
      </c>
      <c r="B530">
        <v>9452650</v>
      </c>
      <c r="C530" t="s">
        <v>792</v>
      </c>
      <c r="D530" t="s">
        <v>793</v>
      </c>
      <c r="E530" t="s">
        <v>393</v>
      </c>
      <c r="F530" t="s">
        <v>860</v>
      </c>
      <c r="G530" t="s">
        <v>33</v>
      </c>
      <c r="H530" t="s">
        <v>989</v>
      </c>
      <c r="I530" t="s">
        <v>778</v>
      </c>
      <c r="J530" t="s">
        <v>8</v>
      </c>
      <c r="K530" t="s">
        <v>34</v>
      </c>
      <c r="L530">
        <v>0</v>
      </c>
      <c r="M530" t="s">
        <v>1122</v>
      </c>
      <c r="N530" t="s">
        <v>1236</v>
      </c>
      <c r="O530">
        <f>YEAR(P_L_Overall[[#This Row],[Value.dateMonth]])</f>
        <v>2023</v>
      </c>
      <c r="P530" t="str">
        <f>TEXT(P_L_Overall[[#This Row],[Value.dateMonth]],"mmm")</f>
        <v>Oct</v>
      </c>
    </row>
    <row r="531" spans="1:16" x14ac:dyDescent="0.3">
      <c r="A531" t="s">
        <v>769</v>
      </c>
      <c r="B531">
        <v>9452651</v>
      </c>
      <c r="C531" t="s">
        <v>792</v>
      </c>
      <c r="D531" t="s">
        <v>793</v>
      </c>
      <c r="E531" t="s">
        <v>393</v>
      </c>
      <c r="F531" t="s">
        <v>884</v>
      </c>
      <c r="G531" t="s">
        <v>40</v>
      </c>
      <c r="H531" t="s">
        <v>989</v>
      </c>
      <c r="I531" t="s">
        <v>778</v>
      </c>
      <c r="J531" t="s">
        <v>8</v>
      </c>
      <c r="K531" t="s">
        <v>41</v>
      </c>
      <c r="L531">
        <v>199</v>
      </c>
      <c r="M531" t="s">
        <v>1129</v>
      </c>
      <c r="N531" t="s">
        <v>722</v>
      </c>
      <c r="O531">
        <f>YEAR(P_L_Overall[[#This Row],[Value.dateMonth]])</f>
        <v>2023</v>
      </c>
      <c r="P531" t="str">
        <f>TEXT(P_L_Overall[[#This Row],[Value.dateMonth]],"mmm")</f>
        <v>Oct</v>
      </c>
    </row>
    <row r="532" spans="1:16" x14ac:dyDescent="0.3">
      <c r="A532" t="s">
        <v>769</v>
      </c>
      <c r="B532">
        <v>9452652</v>
      </c>
      <c r="C532" t="s">
        <v>792</v>
      </c>
      <c r="D532" t="s">
        <v>793</v>
      </c>
      <c r="E532" t="s">
        <v>6</v>
      </c>
      <c r="F532" t="s">
        <v>797</v>
      </c>
      <c r="G532" t="s">
        <v>7</v>
      </c>
      <c r="H532" t="s">
        <v>989</v>
      </c>
      <c r="I532" t="s">
        <v>776</v>
      </c>
      <c r="J532" t="s">
        <v>8</v>
      </c>
      <c r="K532" t="s">
        <v>9</v>
      </c>
      <c r="L532">
        <v>2500</v>
      </c>
      <c r="M532" t="s">
        <v>1101</v>
      </c>
      <c r="N532" t="s">
        <v>151</v>
      </c>
      <c r="O532">
        <f>YEAR(P_L_Overall[[#This Row],[Value.dateMonth]])</f>
        <v>2023</v>
      </c>
      <c r="P532" t="str">
        <f>TEXT(P_L_Overall[[#This Row],[Value.dateMonth]],"mmm")</f>
        <v>Oct</v>
      </c>
    </row>
    <row r="533" spans="1:16" x14ac:dyDescent="0.3">
      <c r="A533" t="s">
        <v>769</v>
      </c>
      <c r="B533">
        <v>9452653</v>
      </c>
      <c r="C533" t="s">
        <v>792</v>
      </c>
      <c r="D533" t="s">
        <v>793</v>
      </c>
      <c r="E533" t="s">
        <v>393</v>
      </c>
      <c r="F533" t="s">
        <v>11</v>
      </c>
      <c r="G533" t="s">
        <v>17</v>
      </c>
      <c r="H533" t="s">
        <v>989</v>
      </c>
      <c r="I533" t="s">
        <v>776</v>
      </c>
      <c r="J533" t="s">
        <v>8</v>
      </c>
      <c r="K533" t="s">
        <v>18</v>
      </c>
      <c r="L533">
        <v>10.5</v>
      </c>
      <c r="M533" t="s">
        <v>1107</v>
      </c>
      <c r="N533" t="s">
        <v>720</v>
      </c>
      <c r="O533">
        <f>YEAR(P_L_Overall[[#This Row],[Value.dateMonth]])</f>
        <v>2023</v>
      </c>
      <c r="P533" t="str">
        <f>TEXT(P_L_Overall[[#This Row],[Value.dateMonth]],"mmm")</f>
        <v>Oct</v>
      </c>
    </row>
    <row r="534" spans="1:16" x14ac:dyDescent="0.3">
      <c r="A534" t="s">
        <v>769</v>
      </c>
      <c r="B534">
        <v>9452654</v>
      </c>
      <c r="C534" t="s">
        <v>792</v>
      </c>
      <c r="D534" t="s">
        <v>793</v>
      </c>
      <c r="E534" t="s">
        <v>393</v>
      </c>
      <c r="F534" t="s">
        <v>849</v>
      </c>
      <c r="G534" t="s">
        <v>29</v>
      </c>
      <c r="H534" t="s">
        <v>989</v>
      </c>
      <c r="I534" t="s">
        <v>776</v>
      </c>
      <c r="J534" t="s">
        <v>8</v>
      </c>
      <c r="K534" t="s">
        <v>30</v>
      </c>
      <c r="L534">
        <v>135</v>
      </c>
      <c r="M534" t="s">
        <v>1118</v>
      </c>
      <c r="N534" t="s">
        <v>723</v>
      </c>
      <c r="O534">
        <f>YEAR(P_L_Overall[[#This Row],[Value.dateMonth]])</f>
        <v>2023</v>
      </c>
      <c r="P534" t="str">
        <f>TEXT(P_L_Overall[[#This Row],[Value.dateMonth]],"mmm")</f>
        <v>Oct</v>
      </c>
    </row>
    <row r="535" spans="1:16" x14ac:dyDescent="0.3">
      <c r="A535" t="s">
        <v>769</v>
      </c>
      <c r="B535">
        <v>9452655</v>
      </c>
      <c r="C535" t="s">
        <v>792</v>
      </c>
      <c r="D535" t="s">
        <v>793</v>
      </c>
      <c r="E535" t="s">
        <v>393</v>
      </c>
      <c r="F535" t="s">
        <v>11</v>
      </c>
      <c r="G535" t="s">
        <v>854</v>
      </c>
      <c r="H535" t="s">
        <v>989</v>
      </c>
      <c r="I535" t="s">
        <v>776</v>
      </c>
      <c r="J535" t="s">
        <v>8</v>
      </c>
      <c r="K535" t="s">
        <v>853</v>
      </c>
      <c r="L535">
        <v>114.45</v>
      </c>
      <c r="M535" t="s">
        <v>1119</v>
      </c>
      <c r="N535" t="s">
        <v>1236</v>
      </c>
      <c r="O535">
        <f>YEAR(P_L_Overall[[#This Row],[Value.dateMonth]])</f>
        <v>2023</v>
      </c>
      <c r="P535" t="str">
        <f>TEXT(P_L_Overall[[#This Row],[Value.dateMonth]],"mmm")</f>
        <v>Oct</v>
      </c>
    </row>
    <row r="536" spans="1:16" x14ac:dyDescent="0.3">
      <c r="A536" t="s">
        <v>769</v>
      </c>
      <c r="B536">
        <v>9452656</v>
      </c>
      <c r="C536" t="s">
        <v>792</v>
      </c>
      <c r="D536" t="s">
        <v>793</v>
      </c>
      <c r="E536" t="s">
        <v>393</v>
      </c>
      <c r="F536" t="s">
        <v>860</v>
      </c>
      <c r="G536" t="s">
        <v>33</v>
      </c>
      <c r="H536" t="s">
        <v>989</v>
      </c>
      <c r="I536" t="s">
        <v>776</v>
      </c>
      <c r="J536" t="s">
        <v>8</v>
      </c>
      <c r="K536" t="s">
        <v>34</v>
      </c>
      <c r="L536">
        <v>1500</v>
      </c>
      <c r="M536" t="s">
        <v>1122</v>
      </c>
      <c r="N536" t="s">
        <v>1236</v>
      </c>
      <c r="O536">
        <f>YEAR(P_L_Overall[[#This Row],[Value.dateMonth]])</f>
        <v>2023</v>
      </c>
      <c r="P536" t="str">
        <f>TEXT(P_L_Overall[[#This Row],[Value.dateMonth]],"mmm")</f>
        <v>Oct</v>
      </c>
    </row>
    <row r="537" spans="1:16" x14ac:dyDescent="0.3">
      <c r="A537" t="s">
        <v>769</v>
      </c>
      <c r="B537">
        <v>9452657</v>
      </c>
      <c r="C537" t="s">
        <v>792</v>
      </c>
      <c r="D537" t="s">
        <v>793</v>
      </c>
      <c r="E537" t="s">
        <v>393</v>
      </c>
      <c r="F537" t="s">
        <v>884</v>
      </c>
      <c r="G537" t="s">
        <v>40</v>
      </c>
      <c r="H537" t="s">
        <v>989</v>
      </c>
      <c r="I537" t="s">
        <v>776</v>
      </c>
      <c r="J537" t="s">
        <v>8</v>
      </c>
      <c r="K537" t="s">
        <v>41</v>
      </c>
      <c r="L537">
        <v>0</v>
      </c>
      <c r="M537" t="s">
        <v>1129</v>
      </c>
      <c r="N537" t="s">
        <v>722</v>
      </c>
      <c r="O537">
        <f>YEAR(P_L_Overall[[#This Row],[Value.dateMonth]])</f>
        <v>2023</v>
      </c>
      <c r="P537" t="str">
        <f>TEXT(P_L_Overall[[#This Row],[Value.dateMonth]],"mmm")</f>
        <v>Oct</v>
      </c>
    </row>
    <row r="538" spans="1:16" x14ac:dyDescent="0.3">
      <c r="A538" t="s">
        <v>769</v>
      </c>
      <c r="B538">
        <v>9452658</v>
      </c>
      <c r="C538" t="s">
        <v>792</v>
      </c>
      <c r="D538" t="s">
        <v>793</v>
      </c>
      <c r="E538" t="s">
        <v>6</v>
      </c>
      <c r="F538" t="s">
        <v>797</v>
      </c>
      <c r="G538" t="s">
        <v>7</v>
      </c>
      <c r="H538" t="s">
        <v>989</v>
      </c>
      <c r="I538" t="s">
        <v>771</v>
      </c>
      <c r="J538" t="s">
        <v>8</v>
      </c>
      <c r="K538" t="s">
        <v>9</v>
      </c>
      <c r="L538">
        <v>2500</v>
      </c>
      <c r="M538" t="s">
        <v>1101</v>
      </c>
      <c r="N538" t="s">
        <v>151</v>
      </c>
      <c r="O538">
        <f>YEAR(P_L_Overall[[#This Row],[Value.dateMonth]])</f>
        <v>2023</v>
      </c>
      <c r="P538" t="str">
        <f>TEXT(P_L_Overall[[#This Row],[Value.dateMonth]],"mmm")</f>
        <v>Oct</v>
      </c>
    </row>
    <row r="539" spans="1:16" x14ac:dyDescent="0.3">
      <c r="A539" t="s">
        <v>769</v>
      </c>
      <c r="B539">
        <v>9452659</v>
      </c>
      <c r="C539" t="s">
        <v>792</v>
      </c>
      <c r="D539" t="s">
        <v>793</v>
      </c>
      <c r="E539" t="s">
        <v>393</v>
      </c>
      <c r="F539" t="s">
        <v>11</v>
      </c>
      <c r="G539" t="s">
        <v>17</v>
      </c>
      <c r="H539" t="s">
        <v>989</v>
      </c>
      <c r="I539" t="s">
        <v>771</v>
      </c>
      <c r="J539" t="s">
        <v>8</v>
      </c>
      <c r="K539" t="s">
        <v>18</v>
      </c>
      <c r="L539">
        <v>10.5</v>
      </c>
      <c r="M539" t="s">
        <v>1107</v>
      </c>
      <c r="N539" t="s">
        <v>720</v>
      </c>
      <c r="O539">
        <f>YEAR(P_L_Overall[[#This Row],[Value.dateMonth]])</f>
        <v>2023</v>
      </c>
      <c r="P539" t="str">
        <f>TEXT(P_L_Overall[[#This Row],[Value.dateMonth]],"mmm")</f>
        <v>Oct</v>
      </c>
    </row>
    <row r="540" spans="1:16" x14ac:dyDescent="0.3">
      <c r="A540" t="s">
        <v>769</v>
      </c>
      <c r="B540">
        <v>9452660</v>
      </c>
      <c r="C540" t="s">
        <v>792</v>
      </c>
      <c r="D540" t="s">
        <v>793</v>
      </c>
      <c r="E540" t="s">
        <v>393</v>
      </c>
      <c r="F540" t="s">
        <v>849</v>
      </c>
      <c r="G540" t="s">
        <v>29</v>
      </c>
      <c r="H540" t="s">
        <v>989</v>
      </c>
      <c r="I540" t="s">
        <v>771</v>
      </c>
      <c r="J540" t="s">
        <v>8</v>
      </c>
      <c r="K540" t="s">
        <v>30</v>
      </c>
      <c r="L540">
        <v>135</v>
      </c>
      <c r="M540" t="s">
        <v>1118</v>
      </c>
      <c r="N540" t="s">
        <v>723</v>
      </c>
      <c r="O540">
        <f>YEAR(P_L_Overall[[#This Row],[Value.dateMonth]])</f>
        <v>2023</v>
      </c>
      <c r="P540" t="str">
        <f>TEXT(P_L_Overall[[#This Row],[Value.dateMonth]],"mmm")</f>
        <v>Oct</v>
      </c>
    </row>
    <row r="541" spans="1:16" x14ac:dyDescent="0.3">
      <c r="A541" t="s">
        <v>769</v>
      </c>
      <c r="B541">
        <v>9452661</v>
      </c>
      <c r="C541" t="s">
        <v>792</v>
      </c>
      <c r="D541" t="s">
        <v>793</v>
      </c>
      <c r="E541" t="s">
        <v>393</v>
      </c>
      <c r="F541" t="s">
        <v>11</v>
      </c>
      <c r="G541" t="s">
        <v>854</v>
      </c>
      <c r="H541" t="s">
        <v>989</v>
      </c>
      <c r="I541" t="s">
        <v>771</v>
      </c>
      <c r="J541" t="s">
        <v>8</v>
      </c>
      <c r="K541" t="s">
        <v>853</v>
      </c>
      <c r="L541">
        <v>114.45</v>
      </c>
      <c r="M541" t="s">
        <v>1119</v>
      </c>
      <c r="N541" t="s">
        <v>1236</v>
      </c>
      <c r="O541">
        <f>YEAR(P_L_Overall[[#This Row],[Value.dateMonth]])</f>
        <v>2023</v>
      </c>
      <c r="P541" t="str">
        <f>TEXT(P_L_Overall[[#This Row],[Value.dateMonth]],"mmm")</f>
        <v>Oct</v>
      </c>
    </row>
    <row r="542" spans="1:16" x14ac:dyDescent="0.3">
      <c r="A542" t="s">
        <v>769</v>
      </c>
      <c r="B542">
        <v>9452662</v>
      </c>
      <c r="C542" t="s">
        <v>792</v>
      </c>
      <c r="D542" t="s">
        <v>793</v>
      </c>
      <c r="E542" t="s">
        <v>393</v>
      </c>
      <c r="F542" t="s">
        <v>860</v>
      </c>
      <c r="G542" t="s">
        <v>33</v>
      </c>
      <c r="H542" t="s">
        <v>989</v>
      </c>
      <c r="I542" t="s">
        <v>771</v>
      </c>
      <c r="J542" t="s">
        <v>8</v>
      </c>
      <c r="K542" t="s">
        <v>34</v>
      </c>
      <c r="L542">
        <v>1500</v>
      </c>
      <c r="M542" t="s">
        <v>1122</v>
      </c>
      <c r="N542" t="s">
        <v>1236</v>
      </c>
      <c r="O542">
        <f>YEAR(P_L_Overall[[#This Row],[Value.dateMonth]])</f>
        <v>2023</v>
      </c>
      <c r="P542" t="str">
        <f>TEXT(P_L_Overall[[#This Row],[Value.dateMonth]],"mmm")</f>
        <v>Oct</v>
      </c>
    </row>
    <row r="543" spans="1:16" x14ac:dyDescent="0.3">
      <c r="A543" t="s">
        <v>769</v>
      </c>
      <c r="B543">
        <v>9452663</v>
      </c>
      <c r="C543" t="s">
        <v>792</v>
      </c>
      <c r="D543" t="s">
        <v>793</v>
      </c>
      <c r="E543" t="s">
        <v>393</v>
      </c>
      <c r="F543" t="s">
        <v>884</v>
      </c>
      <c r="G543" t="s">
        <v>40</v>
      </c>
      <c r="H543" t="s">
        <v>989</v>
      </c>
      <c r="I543" t="s">
        <v>771</v>
      </c>
      <c r="J543" t="s">
        <v>8</v>
      </c>
      <c r="K543" t="s">
        <v>41</v>
      </c>
      <c r="L543">
        <v>199</v>
      </c>
      <c r="M543" t="s">
        <v>1129</v>
      </c>
      <c r="N543" t="s">
        <v>722</v>
      </c>
      <c r="O543">
        <f>YEAR(P_L_Overall[[#This Row],[Value.dateMonth]])</f>
        <v>2023</v>
      </c>
      <c r="P543" t="str">
        <f>TEXT(P_L_Overall[[#This Row],[Value.dateMonth]],"mmm")</f>
        <v>Oct</v>
      </c>
    </row>
    <row r="544" spans="1:16" x14ac:dyDescent="0.3">
      <c r="A544" t="s">
        <v>769</v>
      </c>
      <c r="B544">
        <v>9452664</v>
      </c>
      <c r="C544" t="s">
        <v>792</v>
      </c>
      <c r="D544" t="s">
        <v>793</v>
      </c>
      <c r="E544" t="s">
        <v>393</v>
      </c>
      <c r="F544" t="s">
        <v>11</v>
      </c>
      <c r="G544" t="s">
        <v>822</v>
      </c>
      <c r="H544" t="s">
        <v>990</v>
      </c>
      <c r="I544" t="s">
        <v>776</v>
      </c>
      <c r="J544" t="s">
        <v>8</v>
      </c>
      <c r="K544" t="s">
        <v>21</v>
      </c>
      <c r="L544">
        <v>1800</v>
      </c>
      <c r="M544" t="s">
        <v>1109</v>
      </c>
      <c r="N544" t="s">
        <v>724</v>
      </c>
      <c r="O544">
        <f>YEAR(P_L_Overall[[#This Row],[Value.dateMonth]])</f>
        <v>2023</v>
      </c>
      <c r="P544" t="str">
        <f>TEXT(P_L_Overall[[#This Row],[Value.dateMonth]],"mmm")</f>
        <v>Jan</v>
      </c>
    </row>
    <row r="545" spans="1:16" x14ac:dyDescent="0.3">
      <c r="A545" t="s">
        <v>769</v>
      </c>
      <c r="B545">
        <v>9452665</v>
      </c>
      <c r="C545" t="s">
        <v>792</v>
      </c>
      <c r="D545" t="s">
        <v>793</v>
      </c>
      <c r="E545" t="s">
        <v>393</v>
      </c>
      <c r="F545" t="s">
        <v>11</v>
      </c>
      <c r="G545" t="s">
        <v>854</v>
      </c>
      <c r="H545" t="s">
        <v>990</v>
      </c>
      <c r="I545" t="s">
        <v>776</v>
      </c>
      <c r="J545" t="s">
        <v>8</v>
      </c>
      <c r="K545" t="s">
        <v>853</v>
      </c>
      <c r="L545">
        <v>4000</v>
      </c>
      <c r="M545" t="s">
        <v>1119</v>
      </c>
      <c r="N545" t="s">
        <v>1236</v>
      </c>
      <c r="O545">
        <f>YEAR(P_L_Overall[[#This Row],[Value.dateMonth]])</f>
        <v>2023</v>
      </c>
      <c r="P545" t="str">
        <f>TEXT(P_L_Overall[[#This Row],[Value.dateMonth]],"mmm")</f>
        <v>Jan</v>
      </c>
    </row>
    <row r="546" spans="1:16" x14ac:dyDescent="0.3">
      <c r="A546" t="s">
        <v>769</v>
      </c>
      <c r="B546">
        <v>9452666</v>
      </c>
      <c r="C546" t="s">
        <v>792</v>
      </c>
      <c r="D546" t="s">
        <v>793</v>
      </c>
      <c r="E546" t="s">
        <v>393</v>
      </c>
      <c r="F546" t="s">
        <v>11</v>
      </c>
      <c r="G546" t="s">
        <v>31</v>
      </c>
      <c r="H546" t="s">
        <v>990</v>
      </c>
      <c r="I546" t="s">
        <v>776</v>
      </c>
      <c r="J546" t="s">
        <v>8</v>
      </c>
      <c r="K546" t="s">
        <v>32</v>
      </c>
      <c r="L546">
        <v>256</v>
      </c>
      <c r="M546" t="s">
        <v>1121</v>
      </c>
      <c r="N546" t="s">
        <v>1236</v>
      </c>
      <c r="O546">
        <f>YEAR(P_L_Overall[[#This Row],[Value.dateMonth]])</f>
        <v>2023</v>
      </c>
      <c r="P546" t="str">
        <f>TEXT(P_L_Overall[[#This Row],[Value.dateMonth]],"mmm")</f>
        <v>Jan</v>
      </c>
    </row>
    <row r="547" spans="1:16" x14ac:dyDescent="0.3">
      <c r="A547" t="s">
        <v>769</v>
      </c>
      <c r="B547">
        <v>9452667</v>
      </c>
      <c r="C547" t="s">
        <v>792</v>
      </c>
      <c r="D547" t="s">
        <v>793</v>
      </c>
      <c r="E547" t="s">
        <v>393</v>
      </c>
      <c r="F547" t="s">
        <v>11</v>
      </c>
      <c r="G547" t="s">
        <v>822</v>
      </c>
      <c r="H547" t="s">
        <v>990</v>
      </c>
      <c r="I547" t="s">
        <v>771</v>
      </c>
      <c r="J547" t="s">
        <v>8</v>
      </c>
      <c r="K547" t="s">
        <v>21</v>
      </c>
      <c r="L547">
        <v>1800</v>
      </c>
      <c r="M547" t="s">
        <v>1109</v>
      </c>
      <c r="N547" t="s">
        <v>724</v>
      </c>
      <c r="O547">
        <f>YEAR(P_L_Overall[[#This Row],[Value.dateMonth]])</f>
        <v>2023</v>
      </c>
      <c r="P547" t="str">
        <f>TEXT(P_L_Overall[[#This Row],[Value.dateMonth]],"mmm")</f>
        <v>Jan</v>
      </c>
    </row>
    <row r="548" spans="1:16" x14ac:dyDescent="0.3">
      <c r="A548" t="s">
        <v>769</v>
      </c>
      <c r="B548">
        <v>9452668</v>
      </c>
      <c r="C548" t="s">
        <v>792</v>
      </c>
      <c r="D548" t="s">
        <v>793</v>
      </c>
      <c r="E548" t="s">
        <v>393</v>
      </c>
      <c r="F548" t="s">
        <v>11</v>
      </c>
      <c r="G548" t="s">
        <v>854</v>
      </c>
      <c r="H548" t="s">
        <v>990</v>
      </c>
      <c r="I548" t="s">
        <v>771</v>
      </c>
      <c r="J548" t="s">
        <v>8</v>
      </c>
      <c r="K548" t="s">
        <v>853</v>
      </c>
      <c r="L548">
        <v>4000</v>
      </c>
      <c r="M548" t="s">
        <v>1119</v>
      </c>
      <c r="N548" t="s">
        <v>1236</v>
      </c>
      <c r="O548">
        <f>YEAR(P_L_Overall[[#This Row],[Value.dateMonth]])</f>
        <v>2023</v>
      </c>
      <c r="P548" t="str">
        <f>TEXT(P_L_Overall[[#This Row],[Value.dateMonth]],"mmm")</f>
        <v>Jan</v>
      </c>
    </row>
    <row r="549" spans="1:16" x14ac:dyDescent="0.3">
      <c r="A549" t="s">
        <v>769</v>
      </c>
      <c r="B549">
        <v>9452669</v>
      </c>
      <c r="C549" t="s">
        <v>792</v>
      </c>
      <c r="D549" t="s">
        <v>793</v>
      </c>
      <c r="E549" t="s">
        <v>393</v>
      </c>
      <c r="F549" t="s">
        <v>11</v>
      </c>
      <c r="G549" t="s">
        <v>31</v>
      </c>
      <c r="H549" t="s">
        <v>990</v>
      </c>
      <c r="I549" t="s">
        <v>771</v>
      </c>
      <c r="J549" t="s">
        <v>8</v>
      </c>
      <c r="K549" t="s">
        <v>32</v>
      </c>
      <c r="L549">
        <v>256</v>
      </c>
      <c r="M549" t="s">
        <v>1121</v>
      </c>
      <c r="N549" t="s">
        <v>1236</v>
      </c>
      <c r="O549">
        <f>YEAR(P_L_Overall[[#This Row],[Value.dateMonth]])</f>
        <v>2023</v>
      </c>
      <c r="P549" t="str">
        <f>TEXT(P_L_Overall[[#This Row],[Value.dateMonth]],"mmm")</f>
        <v>Jan</v>
      </c>
    </row>
    <row r="550" spans="1:16" x14ac:dyDescent="0.3">
      <c r="A550" t="s">
        <v>769</v>
      </c>
      <c r="B550">
        <v>9452670</v>
      </c>
      <c r="C550" t="s">
        <v>792</v>
      </c>
      <c r="D550" t="s">
        <v>793</v>
      </c>
      <c r="E550" t="s">
        <v>6</v>
      </c>
      <c r="F550" t="s">
        <v>797</v>
      </c>
      <c r="G550" t="s">
        <v>7</v>
      </c>
      <c r="H550" t="s">
        <v>991</v>
      </c>
      <c r="I550" t="s">
        <v>776</v>
      </c>
      <c r="J550" t="s">
        <v>8</v>
      </c>
      <c r="K550" t="s">
        <v>9</v>
      </c>
      <c r="L550">
        <v>4200</v>
      </c>
      <c r="M550" t="s">
        <v>1101</v>
      </c>
      <c r="N550" t="s">
        <v>151</v>
      </c>
      <c r="O550">
        <f>YEAR(P_L_Overall[[#This Row],[Value.dateMonth]])</f>
        <v>2022</v>
      </c>
      <c r="P550" t="str">
        <f>TEXT(P_L_Overall[[#This Row],[Value.dateMonth]],"mmm")</f>
        <v>Nov</v>
      </c>
    </row>
    <row r="551" spans="1:16" x14ac:dyDescent="0.3">
      <c r="A551" t="s">
        <v>769</v>
      </c>
      <c r="B551">
        <v>9452671</v>
      </c>
      <c r="C551" t="s">
        <v>792</v>
      </c>
      <c r="D551" t="s">
        <v>793</v>
      </c>
      <c r="E551" t="s">
        <v>6</v>
      </c>
      <c r="F551" t="s">
        <v>797</v>
      </c>
      <c r="G551" t="s">
        <v>7</v>
      </c>
      <c r="H551" t="s">
        <v>991</v>
      </c>
      <c r="I551" t="s">
        <v>771</v>
      </c>
      <c r="J551" t="s">
        <v>8</v>
      </c>
      <c r="K551" t="s">
        <v>9</v>
      </c>
      <c r="L551">
        <v>4200</v>
      </c>
      <c r="M551" t="s">
        <v>1101</v>
      </c>
      <c r="N551" t="s">
        <v>151</v>
      </c>
      <c r="O551">
        <f>YEAR(P_L_Overall[[#This Row],[Value.dateMonth]])</f>
        <v>2022</v>
      </c>
      <c r="P551" t="str">
        <f>TEXT(P_L_Overall[[#This Row],[Value.dateMonth]],"mmm")</f>
        <v>Nov</v>
      </c>
    </row>
    <row r="552" spans="1:16" x14ac:dyDescent="0.3">
      <c r="A552" t="s">
        <v>769</v>
      </c>
      <c r="B552">
        <v>9452672</v>
      </c>
      <c r="C552" t="s">
        <v>792</v>
      </c>
      <c r="D552" t="s">
        <v>793</v>
      </c>
      <c r="E552" t="s">
        <v>393</v>
      </c>
      <c r="F552" t="s">
        <v>11</v>
      </c>
      <c r="G552" t="s">
        <v>822</v>
      </c>
      <c r="H552" t="s">
        <v>992</v>
      </c>
      <c r="I552" t="s">
        <v>776</v>
      </c>
      <c r="J552" t="s">
        <v>8</v>
      </c>
      <c r="K552" t="s">
        <v>21</v>
      </c>
      <c r="L552">
        <v>1800</v>
      </c>
      <c r="M552" t="s">
        <v>1109</v>
      </c>
      <c r="N552" t="s">
        <v>724</v>
      </c>
      <c r="O552">
        <f>YEAR(P_L_Overall[[#This Row],[Value.dateMonth]])</f>
        <v>2022</v>
      </c>
      <c r="P552" t="str">
        <f>TEXT(P_L_Overall[[#This Row],[Value.dateMonth]],"mmm")</f>
        <v>Oct</v>
      </c>
    </row>
    <row r="553" spans="1:16" x14ac:dyDescent="0.3">
      <c r="A553" t="s">
        <v>769</v>
      </c>
      <c r="B553">
        <v>9452673</v>
      </c>
      <c r="C553" t="s">
        <v>792</v>
      </c>
      <c r="D553" t="s">
        <v>793</v>
      </c>
      <c r="E553" t="s">
        <v>393</v>
      </c>
      <c r="F553" t="s">
        <v>11</v>
      </c>
      <c r="G553" t="s">
        <v>854</v>
      </c>
      <c r="H553" t="s">
        <v>992</v>
      </c>
      <c r="I553" t="s">
        <v>776</v>
      </c>
      <c r="J553" t="s">
        <v>8</v>
      </c>
      <c r="K553" t="s">
        <v>853</v>
      </c>
      <c r="L553">
        <v>4000</v>
      </c>
      <c r="M553" t="s">
        <v>1119</v>
      </c>
      <c r="N553" t="s">
        <v>1236</v>
      </c>
      <c r="O553">
        <f>YEAR(P_L_Overall[[#This Row],[Value.dateMonth]])</f>
        <v>2022</v>
      </c>
      <c r="P553" t="str">
        <f>TEXT(P_L_Overall[[#This Row],[Value.dateMonth]],"mmm")</f>
        <v>Oct</v>
      </c>
    </row>
    <row r="554" spans="1:16" x14ac:dyDescent="0.3">
      <c r="A554" t="s">
        <v>769</v>
      </c>
      <c r="B554">
        <v>9452674</v>
      </c>
      <c r="C554" t="s">
        <v>792</v>
      </c>
      <c r="D554" t="s">
        <v>793</v>
      </c>
      <c r="E554" t="s">
        <v>393</v>
      </c>
      <c r="F554" t="s">
        <v>11</v>
      </c>
      <c r="G554" t="s">
        <v>31</v>
      </c>
      <c r="H554" t="s">
        <v>992</v>
      </c>
      <c r="I554" t="s">
        <v>776</v>
      </c>
      <c r="J554" t="s">
        <v>8</v>
      </c>
      <c r="K554" t="s">
        <v>32</v>
      </c>
      <c r="L554">
        <v>256</v>
      </c>
      <c r="M554" t="s">
        <v>1121</v>
      </c>
      <c r="N554" t="s">
        <v>1236</v>
      </c>
      <c r="O554">
        <f>YEAR(P_L_Overall[[#This Row],[Value.dateMonth]])</f>
        <v>2022</v>
      </c>
      <c r="P554" t="str">
        <f>TEXT(P_L_Overall[[#This Row],[Value.dateMonth]],"mmm")</f>
        <v>Oct</v>
      </c>
    </row>
    <row r="555" spans="1:16" x14ac:dyDescent="0.3">
      <c r="A555" t="s">
        <v>769</v>
      </c>
      <c r="B555">
        <v>9452675</v>
      </c>
      <c r="C555" t="s">
        <v>792</v>
      </c>
      <c r="D555" t="s">
        <v>793</v>
      </c>
      <c r="E555" t="s">
        <v>393</v>
      </c>
      <c r="F555" t="s">
        <v>11</v>
      </c>
      <c r="G555" t="s">
        <v>822</v>
      </c>
      <c r="H555" t="s">
        <v>992</v>
      </c>
      <c r="I555" t="s">
        <v>771</v>
      </c>
      <c r="J555" t="s">
        <v>8</v>
      </c>
      <c r="K555" t="s">
        <v>21</v>
      </c>
      <c r="L555">
        <v>1800</v>
      </c>
      <c r="M555" t="s">
        <v>1109</v>
      </c>
      <c r="N555" t="s">
        <v>724</v>
      </c>
      <c r="O555">
        <f>YEAR(P_L_Overall[[#This Row],[Value.dateMonth]])</f>
        <v>2022</v>
      </c>
      <c r="P555" t="str">
        <f>TEXT(P_L_Overall[[#This Row],[Value.dateMonth]],"mmm")</f>
        <v>Oct</v>
      </c>
    </row>
    <row r="556" spans="1:16" x14ac:dyDescent="0.3">
      <c r="A556" t="s">
        <v>769</v>
      </c>
      <c r="B556">
        <v>9452676</v>
      </c>
      <c r="C556" t="s">
        <v>792</v>
      </c>
      <c r="D556" t="s">
        <v>793</v>
      </c>
      <c r="E556" t="s">
        <v>393</v>
      </c>
      <c r="F556" t="s">
        <v>11</v>
      </c>
      <c r="G556" t="s">
        <v>854</v>
      </c>
      <c r="H556" t="s">
        <v>992</v>
      </c>
      <c r="I556" t="s">
        <v>771</v>
      </c>
      <c r="J556" t="s">
        <v>8</v>
      </c>
      <c r="K556" t="s">
        <v>853</v>
      </c>
      <c r="L556">
        <v>4000</v>
      </c>
      <c r="M556" t="s">
        <v>1119</v>
      </c>
      <c r="N556" t="s">
        <v>1236</v>
      </c>
      <c r="O556">
        <f>YEAR(P_L_Overall[[#This Row],[Value.dateMonth]])</f>
        <v>2022</v>
      </c>
      <c r="P556" t="str">
        <f>TEXT(P_L_Overall[[#This Row],[Value.dateMonth]],"mmm")</f>
        <v>Oct</v>
      </c>
    </row>
    <row r="557" spans="1:16" x14ac:dyDescent="0.3">
      <c r="A557" t="s">
        <v>769</v>
      </c>
      <c r="B557">
        <v>9452677</v>
      </c>
      <c r="C557" t="s">
        <v>792</v>
      </c>
      <c r="D557" t="s">
        <v>793</v>
      </c>
      <c r="E557" t="s">
        <v>393</v>
      </c>
      <c r="F557" t="s">
        <v>11</v>
      </c>
      <c r="G557" t="s">
        <v>31</v>
      </c>
      <c r="H557" t="s">
        <v>992</v>
      </c>
      <c r="I557" t="s">
        <v>771</v>
      </c>
      <c r="J557" t="s">
        <v>8</v>
      </c>
      <c r="K557" t="s">
        <v>32</v>
      </c>
      <c r="L557">
        <v>256</v>
      </c>
      <c r="M557" t="s">
        <v>1121</v>
      </c>
      <c r="N557" t="s">
        <v>1236</v>
      </c>
      <c r="O557">
        <f>YEAR(P_L_Overall[[#This Row],[Value.dateMonth]])</f>
        <v>2022</v>
      </c>
      <c r="P557" t="str">
        <f>TEXT(P_L_Overall[[#This Row],[Value.dateMonth]],"mmm")</f>
        <v>Oct</v>
      </c>
    </row>
    <row r="558" spans="1:16" hidden="1" x14ac:dyDescent="0.3">
      <c r="A558" t="s">
        <v>1225</v>
      </c>
      <c r="B558">
        <v>8336386</v>
      </c>
      <c r="C558" t="s">
        <v>994</v>
      </c>
      <c r="D558" t="s">
        <v>995</v>
      </c>
      <c r="E558" t="s">
        <v>45</v>
      </c>
      <c r="F558" t="s">
        <v>46</v>
      </c>
      <c r="G558" t="s">
        <v>47</v>
      </c>
      <c r="H558" t="s">
        <v>772</v>
      </c>
      <c r="I558" t="s">
        <v>771</v>
      </c>
      <c r="K558" t="s">
        <v>48</v>
      </c>
      <c r="L558">
        <v>1451.47</v>
      </c>
      <c r="M558" t="s">
        <v>1162</v>
      </c>
      <c r="N558" t="s">
        <v>105</v>
      </c>
      <c r="O558">
        <f>YEAR(P_L_Overall[[#This Row],[Value.dateMonth]])</f>
        <v>2024</v>
      </c>
      <c r="P558" t="str">
        <f>TEXT(P_L_Overall[[#This Row],[Value.dateMonth]],"mmm")</f>
        <v>Jan</v>
      </c>
    </row>
    <row r="559" spans="1:16" hidden="1" x14ac:dyDescent="0.3">
      <c r="A559" t="s">
        <v>1225</v>
      </c>
      <c r="B559">
        <v>8336396</v>
      </c>
      <c r="C559" t="s">
        <v>994</v>
      </c>
      <c r="D559" t="s">
        <v>995</v>
      </c>
      <c r="E559" t="s">
        <v>45</v>
      </c>
      <c r="F559" t="s">
        <v>46</v>
      </c>
      <c r="G559" t="s">
        <v>47</v>
      </c>
      <c r="H559" t="s">
        <v>777</v>
      </c>
      <c r="I559" t="s">
        <v>771</v>
      </c>
      <c r="K559" t="s">
        <v>48</v>
      </c>
      <c r="L559">
        <v>1877.72</v>
      </c>
      <c r="M559" t="s">
        <v>1162</v>
      </c>
      <c r="N559" t="s">
        <v>105</v>
      </c>
      <c r="O559">
        <f>YEAR(P_L_Overall[[#This Row],[Value.dateMonth]])</f>
        <v>2023</v>
      </c>
      <c r="P559" t="str">
        <f>TEXT(P_L_Overall[[#This Row],[Value.dateMonth]],"mmm")</f>
        <v>Dec</v>
      </c>
    </row>
    <row r="560" spans="1:16" hidden="1" x14ac:dyDescent="0.3">
      <c r="A560" t="s">
        <v>1225</v>
      </c>
      <c r="B560">
        <v>8336406</v>
      </c>
      <c r="C560" t="s">
        <v>994</v>
      </c>
      <c r="D560" t="s">
        <v>995</v>
      </c>
      <c r="E560" t="s">
        <v>45</v>
      </c>
      <c r="F560" t="s">
        <v>46</v>
      </c>
      <c r="G560" t="s">
        <v>47</v>
      </c>
      <c r="H560" t="s">
        <v>770</v>
      </c>
      <c r="I560" t="s">
        <v>771</v>
      </c>
      <c r="K560" t="s">
        <v>48</v>
      </c>
      <c r="L560">
        <v>7947.14</v>
      </c>
      <c r="M560" t="s">
        <v>1162</v>
      </c>
      <c r="N560" t="s">
        <v>105</v>
      </c>
      <c r="O560">
        <f>YEAR(P_L_Overall[[#This Row],[Value.dateMonth]])</f>
        <v>2023</v>
      </c>
      <c r="P560" t="str">
        <f>TEXT(P_L_Overall[[#This Row],[Value.dateMonth]],"mmm")</f>
        <v>Nov</v>
      </c>
    </row>
    <row r="561" spans="1:16" hidden="1" x14ac:dyDescent="0.3">
      <c r="A561" t="s">
        <v>1225</v>
      </c>
      <c r="B561">
        <v>8336416</v>
      </c>
      <c r="C561" t="s">
        <v>994</v>
      </c>
      <c r="D561" t="s">
        <v>995</v>
      </c>
      <c r="E561" t="s">
        <v>45</v>
      </c>
      <c r="F561" t="s">
        <v>46</v>
      </c>
      <c r="G561" t="s">
        <v>47</v>
      </c>
      <c r="H561" t="s">
        <v>779</v>
      </c>
      <c r="I561" t="s">
        <v>771</v>
      </c>
      <c r="K561" t="s">
        <v>48</v>
      </c>
      <c r="L561">
        <v>3347.82</v>
      </c>
      <c r="M561" t="s">
        <v>1162</v>
      </c>
      <c r="N561" t="s">
        <v>105</v>
      </c>
      <c r="O561">
        <f>YEAR(P_L_Overall[[#This Row],[Value.dateMonth]])</f>
        <v>2023</v>
      </c>
      <c r="P561" t="str">
        <f>TEXT(P_L_Overall[[#This Row],[Value.dateMonth]],"mmm")</f>
        <v>Oct</v>
      </c>
    </row>
    <row r="562" spans="1:16" hidden="1" x14ac:dyDescent="0.3">
      <c r="A562" t="s">
        <v>1225</v>
      </c>
      <c r="B562">
        <v>8336426</v>
      </c>
      <c r="C562" t="s">
        <v>994</v>
      </c>
      <c r="D562" t="s">
        <v>995</v>
      </c>
      <c r="E562" t="s">
        <v>45</v>
      </c>
      <c r="F562" t="s">
        <v>46</v>
      </c>
      <c r="G562" t="s">
        <v>47</v>
      </c>
      <c r="H562" t="s">
        <v>780</v>
      </c>
      <c r="I562" t="s">
        <v>771</v>
      </c>
      <c r="K562" t="s">
        <v>48</v>
      </c>
      <c r="L562">
        <v>638.58000000000004</v>
      </c>
      <c r="M562" t="s">
        <v>1162</v>
      </c>
      <c r="N562" t="s">
        <v>105</v>
      </c>
      <c r="O562">
        <f>YEAR(P_L_Overall[[#This Row],[Value.dateMonth]])</f>
        <v>2023</v>
      </c>
      <c r="P562" t="str">
        <f>TEXT(P_L_Overall[[#This Row],[Value.dateMonth]],"mmm")</f>
        <v>Sep</v>
      </c>
    </row>
    <row r="563" spans="1:16" hidden="1" x14ac:dyDescent="0.3">
      <c r="A563" t="s">
        <v>1225</v>
      </c>
      <c r="B563">
        <v>8336436</v>
      </c>
      <c r="C563" t="s">
        <v>994</v>
      </c>
      <c r="D563" t="s">
        <v>995</v>
      </c>
      <c r="E563" t="s">
        <v>45</v>
      </c>
      <c r="F563" t="s">
        <v>46</v>
      </c>
      <c r="G563" t="s">
        <v>47</v>
      </c>
      <c r="H563" t="s">
        <v>781</v>
      </c>
      <c r="I563" t="s">
        <v>771</v>
      </c>
      <c r="K563" t="s">
        <v>48</v>
      </c>
      <c r="L563">
        <v>245.08</v>
      </c>
      <c r="M563" t="s">
        <v>1162</v>
      </c>
      <c r="N563" t="s">
        <v>105</v>
      </c>
      <c r="O563">
        <f>YEAR(P_L_Overall[[#This Row],[Value.dateMonth]])</f>
        <v>2023</v>
      </c>
      <c r="P563" t="str">
        <f>TEXT(P_L_Overall[[#This Row],[Value.dateMonth]],"mmm")</f>
        <v>Aug</v>
      </c>
    </row>
    <row r="564" spans="1:16" hidden="1" x14ac:dyDescent="0.3">
      <c r="A564" t="s">
        <v>1225</v>
      </c>
      <c r="B564">
        <v>8336446</v>
      </c>
      <c r="C564" t="s">
        <v>994</v>
      </c>
      <c r="D564" t="s">
        <v>995</v>
      </c>
      <c r="E564" t="s">
        <v>45</v>
      </c>
      <c r="F564" t="s">
        <v>46</v>
      </c>
      <c r="G564" t="s">
        <v>47</v>
      </c>
      <c r="H564" t="s">
        <v>782</v>
      </c>
      <c r="I564" t="s">
        <v>771</v>
      </c>
      <c r="K564" t="s">
        <v>48</v>
      </c>
      <c r="L564">
        <v>-849.17</v>
      </c>
      <c r="M564" t="s">
        <v>1162</v>
      </c>
      <c r="N564" t="s">
        <v>105</v>
      </c>
      <c r="O564">
        <f>YEAR(P_L_Overall[[#This Row],[Value.dateMonth]])</f>
        <v>2023</v>
      </c>
      <c r="P564" t="str">
        <f>TEXT(P_L_Overall[[#This Row],[Value.dateMonth]],"mmm")</f>
        <v>Jul</v>
      </c>
    </row>
    <row r="565" spans="1:16" hidden="1" x14ac:dyDescent="0.3">
      <c r="A565" t="s">
        <v>1225</v>
      </c>
      <c r="B565">
        <v>8336456</v>
      </c>
      <c r="C565" t="s">
        <v>994</v>
      </c>
      <c r="D565" t="s">
        <v>995</v>
      </c>
      <c r="E565" t="s">
        <v>45</v>
      </c>
      <c r="F565" t="s">
        <v>46</v>
      </c>
      <c r="G565" t="s">
        <v>47</v>
      </c>
      <c r="H565" t="s">
        <v>783</v>
      </c>
      <c r="I565" t="s">
        <v>771</v>
      </c>
      <c r="K565" t="s">
        <v>48</v>
      </c>
      <c r="L565">
        <v>-1248.57</v>
      </c>
      <c r="M565" t="s">
        <v>1162</v>
      </c>
      <c r="N565" t="s">
        <v>105</v>
      </c>
      <c r="O565">
        <f>YEAR(P_L_Overall[[#This Row],[Value.dateMonth]])</f>
        <v>2023</v>
      </c>
      <c r="P565" t="str">
        <f>TEXT(P_L_Overall[[#This Row],[Value.dateMonth]],"mmm")</f>
        <v>Jun</v>
      </c>
    </row>
    <row r="566" spans="1:16" hidden="1" x14ac:dyDescent="0.3">
      <c r="A566" t="s">
        <v>1225</v>
      </c>
      <c r="B566">
        <v>8336466</v>
      </c>
      <c r="C566" t="s">
        <v>994</v>
      </c>
      <c r="D566" t="s">
        <v>995</v>
      </c>
      <c r="E566" t="s">
        <v>45</v>
      </c>
      <c r="F566" t="s">
        <v>46</v>
      </c>
      <c r="G566" t="s">
        <v>47</v>
      </c>
      <c r="H566" t="s">
        <v>784</v>
      </c>
      <c r="I566" t="s">
        <v>771</v>
      </c>
      <c r="K566" t="s">
        <v>48</v>
      </c>
      <c r="L566">
        <v>-2652.32</v>
      </c>
      <c r="M566" t="s">
        <v>1162</v>
      </c>
      <c r="N566" t="s">
        <v>105</v>
      </c>
      <c r="O566">
        <f>YEAR(P_L_Overall[[#This Row],[Value.dateMonth]])</f>
        <v>2023</v>
      </c>
      <c r="P566" t="str">
        <f>TEXT(P_L_Overall[[#This Row],[Value.dateMonth]],"mmm")</f>
        <v>May</v>
      </c>
    </row>
    <row r="567" spans="1:16" hidden="1" x14ac:dyDescent="0.3">
      <c r="A567" t="s">
        <v>1225</v>
      </c>
      <c r="B567">
        <v>8336476</v>
      </c>
      <c r="C567" t="s">
        <v>994</v>
      </c>
      <c r="D567" t="s">
        <v>995</v>
      </c>
      <c r="E567" t="s">
        <v>45</v>
      </c>
      <c r="F567" t="s">
        <v>46</v>
      </c>
      <c r="G567" t="s">
        <v>47</v>
      </c>
      <c r="H567" t="s">
        <v>785</v>
      </c>
      <c r="I567" t="s">
        <v>771</v>
      </c>
      <c r="K567" t="s">
        <v>48</v>
      </c>
      <c r="L567">
        <v>-3061.32</v>
      </c>
      <c r="M567" t="s">
        <v>1162</v>
      </c>
      <c r="N567" t="s">
        <v>105</v>
      </c>
      <c r="O567">
        <f>YEAR(P_L_Overall[[#This Row],[Value.dateMonth]])</f>
        <v>2023</v>
      </c>
      <c r="P567" t="str">
        <f>TEXT(P_L_Overall[[#This Row],[Value.dateMonth]],"mmm")</f>
        <v>Apr</v>
      </c>
    </row>
    <row r="568" spans="1:16" hidden="1" x14ac:dyDescent="0.3">
      <c r="A568" t="s">
        <v>1225</v>
      </c>
      <c r="B568">
        <v>8336486</v>
      </c>
      <c r="C568" t="s">
        <v>994</v>
      </c>
      <c r="D568" t="s">
        <v>995</v>
      </c>
      <c r="E568" t="s">
        <v>45</v>
      </c>
      <c r="F568" t="s">
        <v>46</v>
      </c>
      <c r="G568" t="s">
        <v>47</v>
      </c>
      <c r="H568" t="s">
        <v>786</v>
      </c>
      <c r="I568" t="s">
        <v>771</v>
      </c>
      <c r="K568" t="s">
        <v>48</v>
      </c>
      <c r="L568">
        <v>-3472.32</v>
      </c>
      <c r="M568" t="s">
        <v>1162</v>
      </c>
      <c r="N568" t="s">
        <v>105</v>
      </c>
      <c r="O568">
        <f>YEAR(P_L_Overall[[#This Row],[Value.dateMonth]])</f>
        <v>2023</v>
      </c>
      <c r="P568" t="str">
        <f>TEXT(P_L_Overall[[#This Row],[Value.dateMonth]],"mmm")</f>
        <v>Mar</v>
      </c>
    </row>
    <row r="569" spans="1:16" hidden="1" x14ac:dyDescent="0.3">
      <c r="A569" t="s">
        <v>1225</v>
      </c>
      <c r="B569">
        <v>8336496</v>
      </c>
      <c r="C569" t="s">
        <v>994</v>
      </c>
      <c r="D569" t="s">
        <v>995</v>
      </c>
      <c r="E569" t="s">
        <v>45</v>
      </c>
      <c r="F569" t="s">
        <v>46</v>
      </c>
      <c r="G569" t="s">
        <v>47</v>
      </c>
      <c r="H569" t="s">
        <v>1226</v>
      </c>
      <c r="I569" t="s">
        <v>771</v>
      </c>
      <c r="K569" t="s">
        <v>48</v>
      </c>
      <c r="L569">
        <v>-4380.32</v>
      </c>
      <c r="M569" t="s">
        <v>1162</v>
      </c>
      <c r="N569" t="s">
        <v>105</v>
      </c>
      <c r="O569">
        <f>YEAR(P_L_Overall[[#This Row],[Value.dateMonth]])</f>
        <v>2023</v>
      </c>
      <c r="P569" t="str">
        <f>TEXT(P_L_Overall[[#This Row],[Value.dateMonth]],"mmm")</f>
        <v>Feb</v>
      </c>
    </row>
    <row r="570" spans="1:16" hidden="1" x14ac:dyDescent="0.3">
      <c r="A570" t="s">
        <v>1225</v>
      </c>
      <c r="B570">
        <v>8336506</v>
      </c>
      <c r="C570" t="s">
        <v>994</v>
      </c>
      <c r="D570" t="s">
        <v>995</v>
      </c>
      <c r="E570" t="s">
        <v>45</v>
      </c>
      <c r="F570" t="s">
        <v>46</v>
      </c>
      <c r="G570" t="s">
        <v>47</v>
      </c>
      <c r="H570" t="s">
        <v>787</v>
      </c>
      <c r="I570" t="s">
        <v>771</v>
      </c>
      <c r="K570" t="s">
        <v>48</v>
      </c>
      <c r="L570">
        <v>-4783.32</v>
      </c>
      <c r="M570" t="s">
        <v>1162</v>
      </c>
      <c r="N570" t="s">
        <v>105</v>
      </c>
      <c r="O570">
        <f>YEAR(P_L_Overall[[#This Row],[Value.dateMonth]])</f>
        <v>2023</v>
      </c>
      <c r="P570" t="str">
        <f>TEXT(P_L_Overall[[#This Row],[Value.dateMonth]],"mmm")</f>
        <v>Jan</v>
      </c>
    </row>
    <row r="571" spans="1:16" hidden="1" x14ac:dyDescent="0.3">
      <c r="A571" t="s">
        <v>1225</v>
      </c>
      <c r="B571">
        <v>8336511</v>
      </c>
      <c r="C571" t="s">
        <v>994</v>
      </c>
      <c r="D571" t="s">
        <v>995</v>
      </c>
      <c r="E571" t="s">
        <v>45</v>
      </c>
      <c r="F571" t="s">
        <v>46</v>
      </c>
      <c r="G571" t="s">
        <v>47</v>
      </c>
      <c r="H571" t="s">
        <v>788</v>
      </c>
      <c r="I571" t="s">
        <v>771</v>
      </c>
      <c r="K571" t="s">
        <v>48</v>
      </c>
      <c r="L571">
        <v>-2423.42</v>
      </c>
      <c r="M571" t="s">
        <v>1162</v>
      </c>
      <c r="N571" t="s">
        <v>105</v>
      </c>
      <c r="O571">
        <f>YEAR(P_L_Overall[[#This Row],[Value.dateMonth]])</f>
        <v>2022</v>
      </c>
      <c r="P571" t="str">
        <f>TEXT(P_L_Overall[[#This Row],[Value.dateMonth]],"mmm")</f>
        <v>Dec</v>
      </c>
    </row>
    <row r="572" spans="1:16" hidden="1" x14ac:dyDescent="0.3">
      <c r="A572" t="s">
        <v>1225</v>
      </c>
      <c r="B572">
        <v>8336516</v>
      </c>
      <c r="C572" t="s">
        <v>994</v>
      </c>
      <c r="D572" t="s">
        <v>995</v>
      </c>
      <c r="E572" t="s">
        <v>45</v>
      </c>
      <c r="F572" t="s">
        <v>46</v>
      </c>
      <c r="G572" t="s">
        <v>47</v>
      </c>
      <c r="H572" t="s">
        <v>789</v>
      </c>
      <c r="I572" t="s">
        <v>771</v>
      </c>
      <c r="K572" t="s">
        <v>48</v>
      </c>
      <c r="L572">
        <v>-2833.42</v>
      </c>
      <c r="M572" t="s">
        <v>1162</v>
      </c>
      <c r="N572" t="s">
        <v>105</v>
      </c>
      <c r="O572">
        <f>YEAR(P_L_Overall[[#This Row],[Value.dateMonth]])</f>
        <v>2022</v>
      </c>
      <c r="P572" t="str">
        <f>TEXT(P_L_Overall[[#This Row],[Value.dateMonth]],"mmm")</f>
        <v>Nov</v>
      </c>
    </row>
    <row r="573" spans="1:16" hidden="1" x14ac:dyDescent="0.3">
      <c r="A573" t="s">
        <v>1225</v>
      </c>
      <c r="B573">
        <v>8336521</v>
      </c>
      <c r="C573" t="s">
        <v>994</v>
      </c>
      <c r="D573" t="s">
        <v>995</v>
      </c>
      <c r="E573" t="s">
        <v>45</v>
      </c>
      <c r="F573" t="s">
        <v>46</v>
      </c>
      <c r="G573" t="s">
        <v>47</v>
      </c>
      <c r="H573" t="s">
        <v>790</v>
      </c>
      <c r="I573" t="s">
        <v>771</v>
      </c>
      <c r="K573" t="s">
        <v>48</v>
      </c>
      <c r="L573">
        <v>0</v>
      </c>
      <c r="M573" t="s">
        <v>1162</v>
      </c>
      <c r="N573" t="s">
        <v>105</v>
      </c>
      <c r="O573">
        <f>YEAR(P_L_Overall[[#This Row],[Value.dateMonth]])</f>
        <v>2022</v>
      </c>
      <c r="P573" t="str">
        <f>TEXT(P_L_Overall[[#This Row],[Value.dateMonth]],"mmm")</f>
        <v>Oct</v>
      </c>
    </row>
    <row r="574" spans="1:16" hidden="1" x14ac:dyDescent="0.3">
      <c r="A574" t="s">
        <v>1225</v>
      </c>
      <c r="B574">
        <v>8336526</v>
      </c>
      <c r="C574" t="s">
        <v>994</v>
      </c>
      <c r="D574" t="s">
        <v>995</v>
      </c>
      <c r="E574" t="s">
        <v>45</v>
      </c>
      <c r="F574" t="s">
        <v>46</v>
      </c>
      <c r="G574" t="s">
        <v>47</v>
      </c>
      <c r="H574" t="s">
        <v>1227</v>
      </c>
      <c r="I574" t="s">
        <v>771</v>
      </c>
      <c r="K574" t="s">
        <v>48</v>
      </c>
      <c r="L574">
        <v>0</v>
      </c>
      <c r="M574" t="s">
        <v>1162</v>
      </c>
      <c r="N574" t="s">
        <v>105</v>
      </c>
      <c r="O574">
        <f>YEAR(P_L_Overall[[#This Row],[Value.dateMonth]])</f>
        <v>2022</v>
      </c>
      <c r="P574" t="str">
        <f>TEXT(P_L_Overall[[#This Row],[Value.dateMonth]],"mmm")</f>
        <v>Sep</v>
      </c>
    </row>
    <row r="575" spans="1:16" hidden="1" x14ac:dyDescent="0.3">
      <c r="A575" t="s">
        <v>1225</v>
      </c>
      <c r="B575">
        <v>8336531</v>
      </c>
      <c r="C575" t="s">
        <v>994</v>
      </c>
      <c r="D575" t="s">
        <v>995</v>
      </c>
      <c r="E575" t="s">
        <v>45</v>
      </c>
      <c r="F575" t="s">
        <v>46</v>
      </c>
      <c r="G575" t="s">
        <v>47</v>
      </c>
      <c r="H575" t="s">
        <v>1228</v>
      </c>
      <c r="I575" t="s">
        <v>771</v>
      </c>
      <c r="K575" t="s">
        <v>48</v>
      </c>
      <c r="L575">
        <v>0</v>
      </c>
      <c r="M575" t="s">
        <v>1162</v>
      </c>
      <c r="N575" t="s">
        <v>105</v>
      </c>
      <c r="O575">
        <f>YEAR(P_L_Overall[[#This Row],[Value.dateMonth]])</f>
        <v>2022</v>
      </c>
      <c r="P575" t="str">
        <f>TEXT(P_L_Overall[[#This Row],[Value.dateMonth]],"mmm")</f>
        <v>Aug</v>
      </c>
    </row>
    <row r="576" spans="1:16" hidden="1" x14ac:dyDescent="0.3">
      <c r="A576" t="s">
        <v>1225</v>
      </c>
      <c r="B576">
        <v>8336536</v>
      </c>
      <c r="C576" t="s">
        <v>994</v>
      </c>
      <c r="D576" t="s">
        <v>995</v>
      </c>
      <c r="E576" t="s">
        <v>45</v>
      </c>
      <c r="F576" t="s">
        <v>46</v>
      </c>
      <c r="G576" t="s">
        <v>47</v>
      </c>
      <c r="H576" t="s">
        <v>1229</v>
      </c>
      <c r="I576" t="s">
        <v>771</v>
      </c>
      <c r="K576" t="s">
        <v>48</v>
      </c>
      <c r="L576">
        <v>0</v>
      </c>
      <c r="M576" t="s">
        <v>1162</v>
      </c>
      <c r="N576" t="s">
        <v>105</v>
      </c>
      <c r="O576">
        <f>YEAR(P_L_Overall[[#This Row],[Value.dateMonth]])</f>
        <v>2022</v>
      </c>
      <c r="P576" t="str">
        <f>TEXT(P_L_Overall[[#This Row],[Value.dateMonth]],"mmm")</f>
        <v>Jul</v>
      </c>
    </row>
    <row r="577" spans="1:16" hidden="1" x14ac:dyDescent="0.3">
      <c r="A577" t="s">
        <v>1225</v>
      </c>
      <c r="B577">
        <v>8336541</v>
      </c>
      <c r="C577" t="s">
        <v>994</v>
      </c>
      <c r="D577" t="s">
        <v>995</v>
      </c>
      <c r="E577" t="s">
        <v>45</v>
      </c>
      <c r="F577" t="s">
        <v>46</v>
      </c>
      <c r="G577" t="s">
        <v>47</v>
      </c>
      <c r="H577" t="s">
        <v>1230</v>
      </c>
      <c r="I577" t="s">
        <v>771</v>
      </c>
      <c r="K577" t="s">
        <v>48</v>
      </c>
      <c r="L577">
        <v>0</v>
      </c>
      <c r="M577" t="s">
        <v>1162</v>
      </c>
      <c r="N577" t="s">
        <v>105</v>
      </c>
      <c r="O577">
        <f>YEAR(P_L_Overall[[#This Row],[Value.dateMonth]])</f>
        <v>2022</v>
      </c>
      <c r="P577" t="str">
        <f>TEXT(P_L_Overall[[#This Row],[Value.dateMonth]],"mmm")</f>
        <v>Jun</v>
      </c>
    </row>
    <row r="578" spans="1:16" hidden="1" x14ac:dyDescent="0.3">
      <c r="A578" t="s">
        <v>1225</v>
      </c>
      <c r="B578">
        <v>8336546</v>
      </c>
      <c r="C578" t="s">
        <v>994</v>
      </c>
      <c r="D578" t="s">
        <v>995</v>
      </c>
      <c r="E578" t="s">
        <v>45</v>
      </c>
      <c r="F578" t="s">
        <v>46</v>
      </c>
      <c r="G578" t="s">
        <v>47</v>
      </c>
      <c r="H578" t="s">
        <v>1231</v>
      </c>
      <c r="I578" t="s">
        <v>771</v>
      </c>
      <c r="K578" t="s">
        <v>48</v>
      </c>
      <c r="L578">
        <v>0</v>
      </c>
      <c r="M578" t="s">
        <v>1162</v>
      </c>
      <c r="N578" t="s">
        <v>105</v>
      </c>
      <c r="O578">
        <f>YEAR(P_L_Overall[[#This Row],[Value.dateMonth]])</f>
        <v>2022</v>
      </c>
      <c r="P578" t="str">
        <f>TEXT(P_L_Overall[[#This Row],[Value.dateMonth]],"mmm")</f>
        <v>May</v>
      </c>
    </row>
    <row r="579" spans="1:16" hidden="1" x14ac:dyDescent="0.3">
      <c r="A579" t="s">
        <v>1225</v>
      </c>
      <c r="B579">
        <v>8336551</v>
      </c>
      <c r="C579" t="s">
        <v>994</v>
      </c>
      <c r="D579" t="s">
        <v>995</v>
      </c>
      <c r="E579" t="s">
        <v>45</v>
      </c>
      <c r="F579" t="s">
        <v>46</v>
      </c>
      <c r="G579" t="s">
        <v>47</v>
      </c>
      <c r="H579" t="s">
        <v>1232</v>
      </c>
      <c r="I579" t="s">
        <v>771</v>
      </c>
      <c r="K579" t="s">
        <v>48</v>
      </c>
      <c r="L579">
        <v>0</v>
      </c>
      <c r="M579" t="s">
        <v>1162</v>
      </c>
      <c r="N579" t="s">
        <v>105</v>
      </c>
      <c r="O579">
        <f>YEAR(P_L_Overall[[#This Row],[Value.dateMonth]])</f>
        <v>2022</v>
      </c>
      <c r="P579" t="str">
        <f>TEXT(P_L_Overall[[#This Row],[Value.dateMonth]],"mmm")</f>
        <v>Apr</v>
      </c>
    </row>
    <row r="580" spans="1:16" hidden="1" x14ac:dyDescent="0.3">
      <c r="A580" t="s">
        <v>1225</v>
      </c>
      <c r="B580">
        <v>8336556</v>
      </c>
      <c r="C580" t="s">
        <v>994</v>
      </c>
      <c r="D580" t="s">
        <v>995</v>
      </c>
      <c r="E580" t="s">
        <v>45</v>
      </c>
      <c r="F580" t="s">
        <v>46</v>
      </c>
      <c r="G580" t="s">
        <v>47</v>
      </c>
      <c r="H580" t="s">
        <v>1233</v>
      </c>
      <c r="I580" t="s">
        <v>771</v>
      </c>
      <c r="K580" t="s">
        <v>48</v>
      </c>
      <c r="L580">
        <v>0</v>
      </c>
      <c r="M580" t="s">
        <v>1162</v>
      </c>
      <c r="N580" t="s">
        <v>105</v>
      </c>
      <c r="O580">
        <f>YEAR(P_L_Overall[[#This Row],[Value.dateMonth]])</f>
        <v>2022</v>
      </c>
      <c r="P580" t="str">
        <f>TEXT(P_L_Overall[[#This Row],[Value.dateMonth]],"mmm")</f>
        <v>Mar</v>
      </c>
    </row>
    <row r="581" spans="1:16" hidden="1" x14ac:dyDescent="0.3">
      <c r="A581" t="s">
        <v>1225</v>
      </c>
      <c r="B581">
        <v>8336561</v>
      </c>
      <c r="C581" t="s">
        <v>994</v>
      </c>
      <c r="D581" t="s">
        <v>995</v>
      </c>
      <c r="E581" t="s">
        <v>45</v>
      </c>
      <c r="F581" t="s">
        <v>46</v>
      </c>
      <c r="G581" t="s">
        <v>47</v>
      </c>
      <c r="H581" t="s">
        <v>1234</v>
      </c>
      <c r="I581" t="s">
        <v>771</v>
      </c>
      <c r="K581" t="s">
        <v>48</v>
      </c>
      <c r="L581">
        <v>0</v>
      </c>
      <c r="M581" t="s">
        <v>1162</v>
      </c>
      <c r="N581" t="s">
        <v>105</v>
      </c>
      <c r="O581">
        <f>YEAR(P_L_Overall[[#This Row],[Value.dateMonth]])</f>
        <v>2022</v>
      </c>
      <c r="P581" t="str">
        <f>TEXT(P_L_Overall[[#This Row],[Value.dateMonth]],"mmm")</f>
        <v>Feb</v>
      </c>
    </row>
    <row r="582" spans="1:16" hidden="1" x14ac:dyDescent="0.3">
      <c r="A582" t="s">
        <v>1225</v>
      </c>
      <c r="B582">
        <v>8336387</v>
      </c>
      <c r="C582" t="s">
        <v>994</v>
      </c>
      <c r="D582" t="s">
        <v>995</v>
      </c>
      <c r="E582" t="s">
        <v>49</v>
      </c>
      <c r="F582" t="s">
        <v>50</v>
      </c>
      <c r="G582" t="s">
        <v>51</v>
      </c>
      <c r="H582" t="s">
        <v>772</v>
      </c>
      <c r="I582" t="s">
        <v>771</v>
      </c>
      <c r="K582" t="s">
        <v>52</v>
      </c>
      <c r="L582">
        <v>18196.38</v>
      </c>
      <c r="M582" t="s">
        <v>1197</v>
      </c>
      <c r="N582" t="s">
        <v>105</v>
      </c>
      <c r="O582">
        <f>YEAR(P_L_Overall[[#This Row],[Value.dateMonth]])</f>
        <v>2024</v>
      </c>
      <c r="P582" t="str">
        <f>TEXT(P_L_Overall[[#This Row],[Value.dateMonth]],"mmm")</f>
        <v>Jan</v>
      </c>
    </row>
    <row r="583" spans="1:16" hidden="1" x14ac:dyDescent="0.3">
      <c r="A583" t="s">
        <v>1225</v>
      </c>
      <c r="B583">
        <v>8336397</v>
      </c>
      <c r="C583" t="s">
        <v>994</v>
      </c>
      <c r="D583" t="s">
        <v>995</v>
      </c>
      <c r="E583" t="s">
        <v>49</v>
      </c>
      <c r="F583" t="s">
        <v>50</v>
      </c>
      <c r="G583" t="s">
        <v>51</v>
      </c>
      <c r="H583" t="s">
        <v>777</v>
      </c>
      <c r="I583" t="s">
        <v>771</v>
      </c>
      <c r="K583" t="s">
        <v>52</v>
      </c>
      <c r="L583">
        <v>6978.08</v>
      </c>
      <c r="M583" t="s">
        <v>1197</v>
      </c>
      <c r="N583" t="s">
        <v>105</v>
      </c>
      <c r="O583">
        <f>YEAR(P_L_Overall[[#This Row],[Value.dateMonth]])</f>
        <v>2023</v>
      </c>
      <c r="P583" t="str">
        <f>TEXT(P_L_Overall[[#This Row],[Value.dateMonth]],"mmm")</f>
        <v>Dec</v>
      </c>
    </row>
    <row r="584" spans="1:16" hidden="1" x14ac:dyDescent="0.3">
      <c r="A584" t="s">
        <v>1225</v>
      </c>
      <c r="B584">
        <v>8336407</v>
      </c>
      <c r="C584" t="s">
        <v>994</v>
      </c>
      <c r="D584" t="s">
        <v>995</v>
      </c>
      <c r="E584" t="s">
        <v>49</v>
      </c>
      <c r="F584" t="s">
        <v>50</v>
      </c>
      <c r="G584" t="s">
        <v>51</v>
      </c>
      <c r="H584" t="s">
        <v>770</v>
      </c>
      <c r="I584" t="s">
        <v>771</v>
      </c>
      <c r="K584" t="s">
        <v>52</v>
      </c>
      <c r="L584">
        <v>1350</v>
      </c>
      <c r="M584" t="s">
        <v>1197</v>
      </c>
      <c r="N584" t="s">
        <v>105</v>
      </c>
      <c r="O584">
        <f>YEAR(P_L_Overall[[#This Row],[Value.dateMonth]])</f>
        <v>2023</v>
      </c>
      <c r="P584" t="str">
        <f>TEXT(P_L_Overall[[#This Row],[Value.dateMonth]],"mmm")</f>
        <v>Nov</v>
      </c>
    </row>
    <row r="585" spans="1:16" hidden="1" x14ac:dyDescent="0.3">
      <c r="A585" t="s">
        <v>1225</v>
      </c>
      <c r="B585">
        <v>8336417</v>
      </c>
      <c r="C585" t="s">
        <v>994</v>
      </c>
      <c r="D585" t="s">
        <v>995</v>
      </c>
      <c r="E585" t="s">
        <v>49</v>
      </c>
      <c r="F585" t="s">
        <v>50</v>
      </c>
      <c r="G585" t="s">
        <v>51</v>
      </c>
      <c r="H585" t="s">
        <v>779</v>
      </c>
      <c r="I585" t="s">
        <v>771</v>
      </c>
      <c r="K585" t="s">
        <v>52</v>
      </c>
      <c r="L585">
        <v>1873.75</v>
      </c>
      <c r="M585" t="s">
        <v>1197</v>
      </c>
      <c r="N585" t="s">
        <v>105</v>
      </c>
      <c r="O585">
        <f>YEAR(P_L_Overall[[#This Row],[Value.dateMonth]])</f>
        <v>2023</v>
      </c>
      <c r="P585" t="str">
        <f>TEXT(P_L_Overall[[#This Row],[Value.dateMonth]],"mmm")</f>
        <v>Oct</v>
      </c>
    </row>
    <row r="586" spans="1:16" hidden="1" x14ac:dyDescent="0.3">
      <c r="A586" t="s">
        <v>1225</v>
      </c>
      <c r="B586">
        <v>8336427</v>
      </c>
      <c r="C586" t="s">
        <v>994</v>
      </c>
      <c r="D586" t="s">
        <v>995</v>
      </c>
      <c r="E586" t="s">
        <v>49</v>
      </c>
      <c r="F586" t="s">
        <v>50</v>
      </c>
      <c r="G586" t="s">
        <v>51</v>
      </c>
      <c r="H586" t="s">
        <v>780</v>
      </c>
      <c r="I586" t="s">
        <v>771</v>
      </c>
      <c r="K586" t="s">
        <v>52</v>
      </c>
      <c r="L586">
        <v>0</v>
      </c>
      <c r="M586" t="s">
        <v>1197</v>
      </c>
      <c r="N586" t="s">
        <v>105</v>
      </c>
      <c r="O586">
        <f>YEAR(P_L_Overall[[#This Row],[Value.dateMonth]])</f>
        <v>2023</v>
      </c>
      <c r="P586" t="str">
        <f>TEXT(P_L_Overall[[#This Row],[Value.dateMonth]],"mmm")</f>
        <v>Sep</v>
      </c>
    </row>
    <row r="587" spans="1:16" hidden="1" x14ac:dyDescent="0.3">
      <c r="A587" t="s">
        <v>1225</v>
      </c>
      <c r="B587">
        <v>8336437</v>
      </c>
      <c r="C587" t="s">
        <v>994</v>
      </c>
      <c r="D587" t="s">
        <v>995</v>
      </c>
      <c r="E587" t="s">
        <v>49</v>
      </c>
      <c r="F587" t="s">
        <v>50</v>
      </c>
      <c r="G587" t="s">
        <v>51</v>
      </c>
      <c r="H587" t="s">
        <v>781</v>
      </c>
      <c r="I587" t="s">
        <v>771</v>
      </c>
      <c r="K587" t="s">
        <v>52</v>
      </c>
      <c r="L587">
        <v>0</v>
      </c>
      <c r="M587" t="s">
        <v>1197</v>
      </c>
      <c r="N587" t="s">
        <v>105</v>
      </c>
      <c r="O587">
        <f>YEAR(P_L_Overall[[#This Row],[Value.dateMonth]])</f>
        <v>2023</v>
      </c>
      <c r="P587" t="str">
        <f>TEXT(P_L_Overall[[#This Row],[Value.dateMonth]],"mmm")</f>
        <v>Aug</v>
      </c>
    </row>
    <row r="588" spans="1:16" hidden="1" x14ac:dyDescent="0.3">
      <c r="A588" t="s">
        <v>1225</v>
      </c>
      <c r="B588">
        <v>8336447</v>
      </c>
      <c r="C588" t="s">
        <v>994</v>
      </c>
      <c r="D588" t="s">
        <v>995</v>
      </c>
      <c r="E588" t="s">
        <v>49</v>
      </c>
      <c r="F588" t="s">
        <v>50</v>
      </c>
      <c r="G588" t="s">
        <v>51</v>
      </c>
      <c r="H588" t="s">
        <v>782</v>
      </c>
      <c r="I588" t="s">
        <v>771</v>
      </c>
      <c r="K588" t="s">
        <v>52</v>
      </c>
      <c r="L588">
        <v>0</v>
      </c>
      <c r="M588" t="s">
        <v>1197</v>
      </c>
      <c r="N588" t="s">
        <v>105</v>
      </c>
      <c r="O588">
        <f>YEAR(P_L_Overall[[#This Row],[Value.dateMonth]])</f>
        <v>2023</v>
      </c>
      <c r="P588" t="str">
        <f>TEXT(P_L_Overall[[#This Row],[Value.dateMonth]],"mmm")</f>
        <v>Jul</v>
      </c>
    </row>
    <row r="589" spans="1:16" hidden="1" x14ac:dyDescent="0.3">
      <c r="A589" t="s">
        <v>1225</v>
      </c>
      <c r="B589">
        <v>8336457</v>
      </c>
      <c r="C589" t="s">
        <v>994</v>
      </c>
      <c r="D589" t="s">
        <v>995</v>
      </c>
      <c r="E589" t="s">
        <v>49</v>
      </c>
      <c r="F589" t="s">
        <v>50</v>
      </c>
      <c r="G589" t="s">
        <v>51</v>
      </c>
      <c r="H589" t="s">
        <v>783</v>
      </c>
      <c r="I589" t="s">
        <v>771</v>
      </c>
      <c r="K589" t="s">
        <v>52</v>
      </c>
      <c r="L589">
        <v>0</v>
      </c>
      <c r="M589" t="s">
        <v>1197</v>
      </c>
      <c r="N589" t="s">
        <v>105</v>
      </c>
      <c r="O589">
        <f>YEAR(P_L_Overall[[#This Row],[Value.dateMonth]])</f>
        <v>2023</v>
      </c>
      <c r="P589" t="str">
        <f>TEXT(P_L_Overall[[#This Row],[Value.dateMonth]],"mmm")</f>
        <v>Jun</v>
      </c>
    </row>
    <row r="590" spans="1:16" hidden="1" x14ac:dyDescent="0.3">
      <c r="A590" t="s">
        <v>1225</v>
      </c>
      <c r="B590">
        <v>8336467</v>
      </c>
      <c r="C590" t="s">
        <v>994</v>
      </c>
      <c r="D590" t="s">
        <v>995</v>
      </c>
      <c r="E590" t="s">
        <v>49</v>
      </c>
      <c r="F590" t="s">
        <v>50</v>
      </c>
      <c r="G590" t="s">
        <v>51</v>
      </c>
      <c r="H590" t="s">
        <v>784</v>
      </c>
      <c r="I590" t="s">
        <v>771</v>
      </c>
      <c r="K590" t="s">
        <v>52</v>
      </c>
      <c r="L590">
        <v>0</v>
      </c>
      <c r="M590" t="s">
        <v>1197</v>
      </c>
      <c r="N590" t="s">
        <v>105</v>
      </c>
      <c r="O590">
        <f>YEAR(P_L_Overall[[#This Row],[Value.dateMonth]])</f>
        <v>2023</v>
      </c>
      <c r="P590" t="str">
        <f>TEXT(P_L_Overall[[#This Row],[Value.dateMonth]],"mmm")</f>
        <v>May</v>
      </c>
    </row>
    <row r="591" spans="1:16" hidden="1" x14ac:dyDescent="0.3">
      <c r="A591" t="s">
        <v>1225</v>
      </c>
      <c r="B591">
        <v>8336477</v>
      </c>
      <c r="C591" t="s">
        <v>994</v>
      </c>
      <c r="D591" t="s">
        <v>995</v>
      </c>
      <c r="E591" t="s">
        <v>49</v>
      </c>
      <c r="F591" t="s">
        <v>50</v>
      </c>
      <c r="G591" t="s">
        <v>51</v>
      </c>
      <c r="H591" t="s">
        <v>785</v>
      </c>
      <c r="I591" t="s">
        <v>771</v>
      </c>
      <c r="K591" t="s">
        <v>52</v>
      </c>
      <c r="L591">
        <v>0</v>
      </c>
      <c r="M591" t="s">
        <v>1197</v>
      </c>
      <c r="N591" t="s">
        <v>105</v>
      </c>
      <c r="O591">
        <f>YEAR(P_L_Overall[[#This Row],[Value.dateMonth]])</f>
        <v>2023</v>
      </c>
      <c r="P591" t="str">
        <f>TEXT(P_L_Overall[[#This Row],[Value.dateMonth]],"mmm")</f>
        <v>Apr</v>
      </c>
    </row>
    <row r="592" spans="1:16" hidden="1" x14ac:dyDescent="0.3">
      <c r="A592" t="s">
        <v>1225</v>
      </c>
      <c r="B592">
        <v>8336487</v>
      </c>
      <c r="C592" t="s">
        <v>994</v>
      </c>
      <c r="D592" t="s">
        <v>995</v>
      </c>
      <c r="E592" t="s">
        <v>49</v>
      </c>
      <c r="F592" t="s">
        <v>50</v>
      </c>
      <c r="G592" t="s">
        <v>51</v>
      </c>
      <c r="H592" t="s">
        <v>786</v>
      </c>
      <c r="I592" t="s">
        <v>771</v>
      </c>
      <c r="K592" t="s">
        <v>52</v>
      </c>
      <c r="L592">
        <v>0</v>
      </c>
      <c r="M592" t="s">
        <v>1197</v>
      </c>
      <c r="N592" t="s">
        <v>105</v>
      </c>
      <c r="O592">
        <f>YEAR(P_L_Overall[[#This Row],[Value.dateMonth]])</f>
        <v>2023</v>
      </c>
      <c r="P592" t="str">
        <f>TEXT(P_L_Overall[[#This Row],[Value.dateMonth]],"mmm")</f>
        <v>Mar</v>
      </c>
    </row>
    <row r="593" spans="1:16" hidden="1" x14ac:dyDescent="0.3">
      <c r="A593" t="s">
        <v>1225</v>
      </c>
      <c r="B593">
        <v>8336497</v>
      </c>
      <c r="C593" t="s">
        <v>994</v>
      </c>
      <c r="D593" t="s">
        <v>995</v>
      </c>
      <c r="E593" t="s">
        <v>49</v>
      </c>
      <c r="F593" t="s">
        <v>50</v>
      </c>
      <c r="G593" t="s">
        <v>51</v>
      </c>
      <c r="H593" t="s">
        <v>1226</v>
      </c>
      <c r="I593" t="s">
        <v>771</v>
      </c>
      <c r="K593" t="s">
        <v>52</v>
      </c>
      <c r="L593">
        <v>0</v>
      </c>
      <c r="M593" t="s">
        <v>1197</v>
      </c>
      <c r="N593" t="s">
        <v>105</v>
      </c>
      <c r="O593">
        <f>YEAR(P_L_Overall[[#This Row],[Value.dateMonth]])</f>
        <v>2023</v>
      </c>
      <c r="P593" t="str">
        <f>TEXT(P_L_Overall[[#This Row],[Value.dateMonth]],"mmm")</f>
        <v>Feb</v>
      </c>
    </row>
    <row r="594" spans="1:16" hidden="1" x14ac:dyDescent="0.3">
      <c r="A594" t="s">
        <v>1225</v>
      </c>
      <c r="B594">
        <v>8336507</v>
      </c>
      <c r="C594" t="s">
        <v>994</v>
      </c>
      <c r="D594" t="s">
        <v>995</v>
      </c>
      <c r="E594" t="s">
        <v>49</v>
      </c>
      <c r="F594" t="s">
        <v>50</v>
      </c>
      <c r="G594" t="s">
        <v>51</v>
      </c>
      <c r="H594" t="s">
        <v>787</v>
      </c>
      <c r="I594" t="s">
        <v>771</v>
      </c>
      <c r="K594" t="s">
        <v>52</v>
      </c>
      <c r="L594">
        <v>0</v>
      </c>
      <c r="M594" t="s">
        <v>1197</v>
      </c>
      <c r="N594" t="s">
        <v>105</v>
      </c>
      <c r="O594">
        <f>YEAR(P_L_Overall[[#This Row],[Value.dateMonth]])</f>
        <v>2023</v>
      </c>
      <c r="P594" t="str">
        <f>TEXT(P_L_Overall[[#This Row],[Value.dateMonth]],"mmm")</f>
        <v>Jan</v>
      </c>
    </row>
    <row r="595" spans="1:16" hidden="1" x14ac:dyDescent="0.3">
      <c r="A595" t="s">
        <v>1225</v>
      </c>
      <c r="B595">
        <v>8336512</v>
      </c>
      <c r="C595" t="s">
        <v>994</v>
      </c>
      <c r="D595" t="s">
        <v>995</v>
      </c>
      <c r="E595" t="s">
        <v>49</v>
      </c>
      <c r="F595" t="s">
        <v>50</v>
      </c>
      <c r="G595" t="s">
        <v>51</v>
      </c>
      <c r="H595" t="s">
        <v>788</v>
      </c>
      <c r="I595" t="s">
        <v>771</v>
      </c>
      <c r="K595" t="s">
        <v>52</v>
      </c>
      <c r="L595">
        <v>4200</v>
      </c>
      <c r="M595" t="s">
        <v>1197</v>
      </c>
      <c r="N595" t="s">
        <v>105</v>
      </c>
      <c r="O595">
        <f>YEAR(P_L_Overall[[#This Row],[Value.dateMonth]])</f>
        <v>2022</v>
      </c>
      <c r="P595" t="str">
        <f>TEXT(P_L_Overall[[#This Row],[Value.dateMonth]],"mmm")</f>
        <v>Dec</v>
      </c>
    </row>
    <row r="596" spans="1:16" hidden="1" x14ac:dyDescent="0.3">
      <c r="A596" t="s">
        <v>1225</v>
      </c>
      <c r="B596">
        <v>8336517</v>
      </c>
      <c r="C596" t="s">
        <v>994</v>
      </c>
      <c r="D596" t="s">
        <v>995</v>
      </c>
      <c r="E596" t="s">
        <v>49</v>
      </c>
      <c r="F596" t="s">
        <v>50</v>
      </c>
      <c r="G596" t="s">
        <v>51</v>
      </c>
      <c r="H596" t="s">
        <v>789</v>
      </c>
      <c r="I596" t="s">
        <v>771</v>
      </c>
      <c r="K596" t="s">
        <v>52</v>
      </c>
      <c r="L596">
        <v>4200</v>
      </c>
      <c r="M596" t="s">
        <v>1197</v>
      </c>
      <c r="N596" t="s">
        <v>105</v>
      </c>
      <c r="O596">
        <f>YEAR(P_L_Overall[[#This Row],[Value.dateMonth]])</f>
        <v>2022</v>
      </c>
      <c r="P596" t="str">
        <f>TEXT(P_L_Overall[[#This Row],[Value.dateMonth]],"mmm")</f>
        <v>Nov</v>
      </c>
    </row>
    <row r="597" spans="1:16" hidden="1" x14ac:dyDescent="0.3">
      <c r="A597" t="s">
        <v>1225</v>
      </c>
      <c r="B597">
        <v>8336522</v>
      </c>
      <c r="C597" t="s">
        <v>994</v>
      </c>
      <c r="D597" t="s">
        <v>995</v>
      </c>
      <c r="E597" t="s">
        <v>49</v>
      </c>
      <c r="F597" t="s">
        <v>50</v>
      </c>
      <c r="G597" t="s">
        <v>51</v>
      </c>
      <c r="H597" t="s">
        <v>790</v>
      </c>
      <c r="I597" t="s">
        <v>771</v>
      </c>
      <c r="K597" t="s">
        <v>52</v>
      </c>
      <c r="L597">
        <v>0</v>
      </c>
      <c r="M597" t="s">
        <v>1197</v>
      </c>
      <c r="N597" t="s">
        <v>105</v>
      </c>
      <c r="O597">
        <f>YEAR(P_L_Overall[[#This Row],[Value.dateMonth]])</f>
        <v>2022</v>
      </c>
      <c r="P597" t="str">
        <f>TEXT(P_L_Overall[[#This Row],[Value.dateMonth]],"mmm")</f>
        <v>Oct</v>
      </c>
    </row>
    <row r="598" spans="1:16" hidden="1" x14ac:dyDescent="0.3">
      <c r="A598" t="s">
        <v>1225</v>
      </c>
      <c r="B598">
        <v>8336527</v>
      </c>
      <c r="C598" t="s">
        <v>994</v>
      </c>
      <c r="D598" t="s">
        <v>995</v>
      </c>
      <c r="E598" t="s">
        <v>49</v>
      </c>
      <c r="F598" t="s">
        <v>50</v>
      </c>
      <c r="G598" t="s">
        <v>51</v>
      </c>
      <c r="H598" t="s">
        <v>1227</v>
      </c>
      <c r="I598" t="s">
        <v>771</v>
      </c>
      <c r="K598" t="s">
        <v>52</v>
      </c>
      <c r="L598">
        <v>0</v>
      </c>
      <c r="M598" t="s">
        <v>1197</v>
      </c>
      <c r="N598" t="s">
        <v>105</v>
      </c>
      <c r="O598">
        <f>YEAR(P_L_Overall[[#This Row],[Value.dateMonth]])</f>
        <v>2022</v>
      </c>
      <c r="P598" t="str">
        <f>TEXT(P_L_Overall[[#This Row],[Value.dateMonth]],"mmm")</f>
        <v>Sep</v>
      </c>
    </row>
    <row r="599" spans="1:16" hidden="1" x14ac:dyDescent="0.3">
      <c r="A599" t="s">
        <v>1225</v>
      </c>
      <c r="B599">
        <v>8336532</v>
      </c>
      <c r="C599" t="s">
        <v>994</v>
      </c>
      <c r="D599" t="s">
        <v>995</v>
      </c>
      <c r="E599" t="s">
        <v>49</v>
      </c>
      <c r="F599" t="s">
        <v>50</v>
      </c>
      <c r="G599" t="s">
        <v>51</v>
      </c>
      <c r="H599" t="s">
        <v>1228</v>
      </c>
      <c r="I599" t="s">
        <v>771</v>
      </c>
      <c r="K599" t="s">
        <v>52</v>
      </c>
      <c r="L599">
        <v>0</v>
      </c>
      <c r="M599" t="s">
        <v>1197</v>
      </c>
      <c r="N599" t="s">
        <v>105</v>
      </c>
      <c r="O599">
        <f>YEAR(P_L_Overall[[#This Row],[Value.dateMonth]])</f>
        <v>2022</v>
      </c>
      <c r="P599" t="str">
        <f>TEXT(P_L_Overall[[#This Row],[Value.dateMonth]],"mmm")</f>
        <v>Aug</v>
      </c>
    </row>
    <row r="600" spans="1:16" hidden="1" x14ac:dyDescent="0.3">
      <c r="A600" t="s">
        <v>1225</v>
      </c>
      <c r="B600">
        <v>8336537</v>
      </c>
      <c r="C600" t="s">
        <v>994</v>
      </c>
      <c r="D600" t="s">
        <v>995</v>
      </c>
      <c r="E600" t="s">
        <v>49</v>
      </c>
      <c r="F600" t="s">
        <v>50</v>
      </c>
      <c r="G600" t="s">
        <v>51</v>
      </c>
      <c r="H600" t="s">
        <v>1229</v>
      </c>
      <c r="I600" t="s">
        <v>771</v>
      </c>
      <c r="K600" t="s">
        <v>52</v>
      </c>
      <c r="L600">
        <v>0</v>
      </c>
      <c r="M600" t="s">
        <v>1197</v>
      </c>
      <c r="N600" t="s">
        <v>105</v>
      </c>
      <c r="O600">
        <f>YEAR(P_L_Overall[[#This Row],[Value.dateMonth]])</f>
        <v>2022</v>
      </c>
      <c r="P600" t="str">
        <f>TEXT(P_L_Overall[[#This Row],[Value.dateMonth]],"mmm")</f>
        <v>Jul</v>
      </c>
    </row>
    <row r="601" spans="1:16" hidden="1" x14ac:dyDescent="0.3">
      <c r="A601" t="s">
        <v>1225</v>
      </c>
      <c r="B601">
        <v>8336542</v>
      </c>
      <c r="C601" t="s">
        <v>994</v>
      </c>
      <c r="D601" t="s">
        <v>995</v>
      </c>
      <c r="E601" t="s">
        <v>49</v>
      </c>
      <c r="F601" t="s">
        <v>50</v>
      </c>
      <c r="G601" t="s">
        <v>51</v>
      </c>
      <c r="H601" t="s">
        <v>1230</v>
      </c>
      <c r="I601" t="s">
        <v>771</v>
      </c>
      <c r="K601" t="s">
        <v>52</v>
      </c>
      <c r="L601">
        <v>0</v>
      </c>
      <c r="M601" t="s">
        <v>1197</v>
      </c>
      <c r="N601" t="s">
        <v>105</v>
      </c>
      <c r="O601">
        <f>YEAR(P_L_Overall[[#This Row],[Value.dateMonth]])</f>
        <v>2022</v>
      </c>
      <c r="P601" t="str">
        <f>TEXT(P_L_Overall[[#This Row],[Value.dateMonth]],"mmm")</f>
        <v>Jun</v>
      </c>
    </row>
    <row r="602" spans="1:16" hidden="1" x14ac:dyDescent="0.3">
      <c r="A602" t="s">
        <v>1225</v>
      </c>
      <c r="B602">
        <v>8336547</v>
      </c>
      <c r="C602" t="s">
        <v>994</v>
      </c>
      <c r="D602" t="s">
        <v>995</v>
      </c>
      <c r="E602" t="s">
        <v>49</v>
      </c>
      <c r="F602" t="s">
        <v>50</v>
      </c>
      <c r="G602" t="s">
        <v>51</v>
      </c>
      <c r="H602" t="s">
        <v>1231</v>
      </c>
      <c r="I602" t="s">
        <v>771</v>
      </c>
      <c r="K602" t="s">
        <v>52</v>
      </c>
      <c r="L602">
        <v>0</v>
      </c>
      <c r="M602" t="s">
        <v>1197</v>
      </c>
      <c r="N602" t="s">
        <v>105</v>
      </c>
      <c r="O602">
        <f>YEAR(P_L_Overall[[#This Row],[Value.dateMonth]])</f>
        <v>2022</v>
      </c>
      <c r="P602" t="str">
        <f>TEXT(P_L_Overall[[#This Row],[Value.dateMonth]],"mmm")</f>
        <v>May</v>
      </c>
    </row>
    <row r="603" spans="1:16" hidden="1" x14ac:dyDescent="0.3">
      <c r="A603" t="s">
        <v>1225</v>
      </c>
      <c r="B603">
        <v>8336552</v>
      </c>
      <c r="C603" t="s">
        <v>994</v>
      </c>
      <c r="D603" t="s">
        <v>995</v>
      </c>
      <c r="E603" t="s">
        <v>49</v>
      </c>
      <c r="F603" t="s">
        <v>50</v>
      </c>
      <c r="G603" t="s">
        <v>51</v>
      </c>
      <c r="H603" t="s">
        <v>1232</v>
      </c>
      <c r="I603" t="s">
        <v>771</v>
      </c>
      <c r="K603" t="s">
        <v>52</v>
      </c>
      <c r="L603">
        <v>0</v>
      </c>
      <c r="M603" t="s">
        <v>1197</v>
      </c>
      <c r="N603" t="s">
        <v>105</v>
      </c>
      <c r="O603">
        <f>YEAR(P_L_Overall[[#This Row],[Value.dateMonth]])</f>
        <v>2022</v>
      </c>
      <c r="P603" t="str">
        <f>TEXT(P_L_Overall[[#This Row],[Value.dateMonth]],"mmm")</f>
        <v>Apr</v>
      </c>
    </row>
    <row r="604" spans="1:16" hidden="1" x14ac:dyDescent="0.3">
      <c r="A604" t="s">
        <v>1225</v>
      </c>
      <c r="B604">
        <v>8336557</v>
      </c>
      <c r="C604" t="s">
        <v>994</v>
      </c>
      <c r="D604" t="s">
        <v>995</v>
      </c>
      <c r="E604" t="s">
        <v>49</v>
      </c>
      <c r="F604" t="s">
        <v>50</v>
      </c>
      <c r="G604" t="s">
        <v>51</v>
      </c>
      <c r="H604" t="s">
        <v>1233</v>
      </c>
      <c r="I604" t="s">
        <v>771</v>
      </c>
      <c r="K604" t="s">
        <v>52</v>
      </c>
      <c r="L604">
        <v>0</v>
      </c>
      <c r="M604" t="s">
        <v>1197</v>
      </c>
      <c r="N604" t="s">
        <v>105</v>
      </c>
      <c r="O604">
        <f>YEAR(P_L_Overall[[#This Row],[Value.dateMonth]])</f>
        <v>2022</v>
      </c>
      <c r="P604" t="str">
        <f>TEXT(P_L_Overall[[#This Row],[Value.dateMonth]],"mmm")</f>
        <v>Mar</v>
      </c>
    </row>
    <row r="605" spans="1:16" hidden="1" x14ac:dyDescent="0.3">
      <c r="A605" t="s">
        <v>1225</v>
      </c>
      <c r="B605">
        <v>8336562</v>
      </c>
      <c r="C605" t="s">
        <v>994</v>
      </c>
      <c r="D605" t="s">
        <v>995</v>
      </c>
      <c r="E605" t="s">
        <v>49</v>
      </c>
      <c r="F605" t="s">
        <v>50</v>
      </c>
      <c r="G605" t="s">
        <v>51</v>
      </c>
      <c r="H605" t="s">
        <v>1234</v>
      </c>
      <c r="I605" t="s">
        <v>771</v>
      </c>
      <c r="K605" t="s">
        <v>52</v>
      </c>
      <c r="L605">
        <v>0</v>
      </c>
      <c r="M605" t="s">
        <v>1197</v>
      </c>
      <c r="N605" t="s">
        <v>105</v>
      </c>
      <c r="O605">
        <f>YEAR(P_L_Overall[[#This Row],[Value.dateMonth]])</f>
        <v>2022</v>
      </c>
      <c r="P605" t="str">
        <f>TEXT(P_L_Overall[[#This Row],[Value.dateMonth]],"mmm")</f>
        <v>Feb</v>
      </c>
    </row>
    <row r="606" spans="1:16" hidden="1" x14ac:dyDescent="0.3">
      <c r="A606" t="s">
        <v>1225</v>
      </c>
      <c r="B606">
        <v>8336388</v>
      </c>
      <c r="C606" t="s">
        <v>994</v>
      </c>
      <c r="D606" t="s">
        <v>995</v>
      </c>
      <c r="E606" t="s">
        <v>53</v>
      </c>
      <c r="F606" t="s">
        <v>1060</v>
      </c>
      <c r="G606" t="s">
        <v>54</v>
      </c>
      <c r="H606" t="s">
        <v>772</v>
      </c>
      <c r="I606" t="s">
        <v>771</v>
      </c>
      <c r="K606" t="s">
        <v>55</v>
      </c>
      <c r="L606">
        <v>3669.83</v>
      </c>
      <c r="M606" t="s">
        <v>1202</v>
      </c>
      <c r="N606" t="s">
        <v>105</v>
      </c>
      <c r="O606">
        <f>YEAR(P_L_Overall[[#This Row],[Value.dateMonth]])</f>
        <v>2024</v>
      </c>
      <c r="P606" t="str">
        <f>TEXT(P_L_Overall[[#This Row],[Value.dateMonth]],"mmm")</f>
        <v>Jan</v>
      </c>
    </row>
    <row r="607" spans="1:16" hidden="1" x14ac:dyDescent="0.3">
      <c r="A607" t="s">
        <v>1225</v>
      </c>
      <c r="B607">
        <v>8336398</v>
      </c>
      <c r="C607" t="s">
        <v>994</v>
      </c>
      <c r="D607" t="s">
        <v>995</v>
      </c>
      <c r="E607" t="s">
        <v>53</v>
      </c>
      <c r="F607" t="s">
        <v>1060</v>
      </c>
      <c r="G607" t="s">
        <v>54</v>
      </c>
      <c r="H607" t="s">
        <v>777</v>
      </c>
      <c r="I607" t="s">
        <v>771</v>
      </c>
      <c r="K607" t="s">
        <v>55</v>
      </c>
      <c r="L607">
        <v>2669.83</v>
      </c>
      <c r="M607" t="s">
        <v>1202</v>
      </c>
      <c r="N607" t="s">
        <v>105</v>
      </c>
      <c r="O607">
        <f>YEAR(P_L_Overall[[#This Row],[Value.dateMonth]])</f>
        <v>2023</v>
      </c>
      <c r="P607" t="str">
        <f>TEXT(P_L_Overall[[#This Row],[Value.dateMonth]],"mmm")</f>
        <v>Dec</v>
      </c>
    </row>
    <row r="608" spans="1:16" hidden="1" x14ac:dyDescent="0.3">
      <c r="A608" t="s">
        <v>1225</v>
      </c>
      <c r="B608">
        <v>8336408</v>
      </c>
      <c r="C608" t="s">
        <v>994</v>
      </c>
      <c r="D608" t="s">
        <v>995</v>
      </c>
      <c r="E608" t="s">
        <v>53</v>
      </c>
      <c r="F608" t="s">
        <v>1060</v>
      </c>
      <c r="G608" t="s">
        <v>54</v>
      </c>
      <c r="H608" t="s">
        <v>770</v>
      </c>
      <c r="I608" t="s">
        <v>771</v>
      </c>
      <c r="K608" t="s">
        <v>55</v>
      </c>
      <c r="L608">
        <v>0</v>
      </c>
      <c r="M608" t="s">
        <v>1202</v>
      </c>
      <c r="N608" t="s">
        <v>105</v>
      </c>
      <c r="O608">
        <f>YEAR(P_L_Overall[[#This Row],[Value.dateMonth]])</f>
        <v>2023</v>
      </c>
      <c r="P608" t="str">
        <f>TEXT(P_L_Overall[[#This Row],[Value.dateMonth]],"mmm")</f>
        <v>Nov</v>
      </c>
    </row>
    <row r="609" spans="1:16" hidden="1" x14ac:dyDescent="0.3">
      <c r="A609" t="s">
        <v>1225</v>
      </c>
      <c r="B609">
        <v>8336418</v>
      </c>
      <c r="C609" t="s">
        <v>994</v>
      </c>
      <c r="D609" t="s">
        <v>995</v>
      </c>
      <c r="E609" t="s">
        <v>53</v>
      </c>
      <c r="F609" t="s">
        <v>1060</v>
      </c>
      <c r="G609" t="s">
        <v>54</v>
      </c>
      <c r="H609" t="s">
        <v>779</v>
      </c>
      <c r="I609" t="s">
        <v>771</v>
      </c>
      <c r="K609" t="s">
        <v>55</v>
      </c>
      <c r="L609">
        <v>0</v>
      </c>
      <c r="M609" t="s">
        <v>1202</v>
      </c>
      <c r="N609" t="s">
        <v>105</v>
      </c>
      <c r="O609">
        <f>YEAR(P_L_Overall[[#This Row],[Value.dateMonth]])</f>
        <v>2023</v>
      </c>
      <c r="P609" t="str">
        <f>TEXT(P_L_Overall[[#This Row],[Value.dateMonth]],"mmm")</f>
        <v>Oct</v>
      </c>
    </row>
    <row r="610" spans="1:16" hidden="1" x14ac:dyDescent="0.3">
      <c r="A610" t="s">
        <v>1225</v>
      </c>
      <c r="B610">
        <v>8336428</v>
      </c>
      <c r="C610" t="s">
        <v>994</v>
      </c>
      <c r="D610" t="s">
        <v>995</v>
      </c>
      <c r="E610" t="s">
        <v>53</v>
      </c>
      <c r="F610" t="s">
        <v>1060</v>
      </c>
      <c r="G610" t="s">
        <v>54</v>
      </c>
      <c r="H610" t="s">
        <v>780</v>
      </c>
      <c r="I610" t="s">
        <v>771</v>
      </c>
      <c r="K610" t="s">
        <v>55</v>
      </c>
      <c r="L610">
        <v>0</v>
      </c>
      <c r="M610" t="s">
        <v>1202</v>
      </c>
      <c r="N610" t="s">
        <v>105</v>
      </c>
      <c r="O610">
        <f>YEAR(P_L_Overall[[#This Row],[Value.dateMonth]])</f>
        <v>2023</v>
      </c>
      <c r="P610" t="str">
        <f>TEXT(P_L_Overall[[#This Row],[Value.dateMonth]],"mmm")</f>
        <v>Sep</v>
      </c>
    </row>
    <row r="611" spans="1:16" hidden="1" x14ac:dyDescent="0.3">
      <c r="A611" t="s">
        <v>1225</v>
      </c>
      <c r="B611">
        <v>8336438</v>
      </c>
      <c r="C611" t="s">
        <v>994</v>
      </c>
      <c r="D611" t="s">
        <v>995</v>
      </c>
      <c r="E611" t="s">
        <v>53</v>
      </c>
      <c r="F611" t="s">
        <v>1060</v>
      </c>
      <c r="G611" t="s">
        <v>54</v>
      </c>
      <c r="H611" t="s">
        <v>781</v>
      </c>
      <c r="I611" t="s">
        <v>771</v>
      </c>
      <c r="K611" t="s">
        <v>55</v>
      </c>
      <c r="L611">
        <v>0</v>
      </c>
      <c r="M611" t="s">
        <v>1202</v>
      </c>
      <c r="N611" t="s">
        <v>105</v>
      </c>
      <c r="O611">
        <f>YEAR(P_L_Overall[[#This Row],[Value.dateMonth]])</f>
        <v>2023</v>
      </c>
      <c r="P611" t="str">
        <f>TEXT(P_L_Overall[[#This Row],[Value.dateMonth]],"mmm")</f>
        <v>Aug</v>
      </c>
    </row>
    <row r="612" spans="1:16" hidden="1" x14ac:dyDescent="0.3">
      <c r="A612" t="s">
        <v>1225</v>
      </c>
      <c r="B612">
        <v>8336448</v>
      </c>
      <c r="C612" t="s">
        <v>994</v>
      </c>
      <c r="D612" t="s">
        <v>995</v>
      </c>
      <c r="E612" t="s">
        <v>53</v>
      </c>
      <c r="F612" t="s">
        <v>1060</v>
      </c>
      <c r="G612" t="s">
        <v>54</v>
      </c>
      <c r="H612" t="s">
        <v>782</v>
      </c>
      <c r="I612" t="s">
        <v>771</v>
      </c>
      <c r="K612" t="s">
        <v>55</v>
      </c>
      <c r="L612">
        <v>0</v>
      </c>
      <c r="M612" t="s">
        <v>1202</v>
      </c>
      <c r="N612" t="s">
        <v>105</v>
      </c>
      <c r="O612">
        <f>YEAR(P_L_Overall[[#This Row],[Value.dateMonth]])</f>
        <v>2023</v>
      </c>
      <c r="P612" t="str">
        <f>TEXT(P_L_Overall[[#This Row],[Value.dateMonth]],"mmm")</f>
        <v>Jul</v>
      </c>
    </row>
    <row r="613" spans="1:16" hidden="1" x14ac:dyDescent="0.3">
      <c r="A613" t="s">
        <v>1225</v>
      </c>
      <c r="B613">
        <v>8336458</v>
      </c>
      <c r="C613" t="s">
        <v>994</v>
      </c>
      <c r="D613" t="s">
        <v>995</v>
      </c>
      <c r="E613" t="s">
        <v>53</v>
      </c>
      <c r="F613" t="s">
        <v>1060</v>
      </c>
      <c r="G613" t="s">
        <v>54</v>
      </c>
      <c r="H613" t="s">
        <v>783</v>
      </c>
      <c r="I613" t="s">
        <v>771</v>
      </c>
      <c r="K613" t="s">
        <v>55</v>
      </c>
      <c r="L613">
        <v>0</v>
      </c>
      <c r="M613" t="s">
        <v>1202</v>
      </c>
      <c r="N613" t="s">
        <v>105</v>
      </c>
      <c r="O613">
        <f>YEAR(P_L_Overall[[#This Row],[Value.dateMonth]])</f>
        <v>2023</v>
      </c>
      <c r="P613" t="str">
        <f>TEXT(P_L_Overall[[#This Row],[Value.dateMonth]],"mmm")</f>
        <v>Jun</v>
      </c>
    </row>
    <row r="614" spans="1:16" hidden="1" x14ac:dyDescent="0.3">
      <c r="A614" t="s">
        <v>1225</v>
      </c>
      <c r="B614">
        <v>8336468</v>
      </c>
      <c r="C614" t="s">
        <v>994</v>
      </c>
      <c r="D614" t="s">
        <v>995</v>
      </c>
      <c r="E614" t="s">
        <v>53</v>
      </c>
      <c r="F614" t="s">
        <v>1060</v>
      </c>
      <c r="G614" t="s">
        <v>54</v>
      </c>
      <c r="H614" t="s">
        <v>784</v>
      </c>
      <c r="I614" t="s">
        <v>771</v>
      </c>
      <c r="K614" t="s">
        <v>55</v>
      </c>
      <c r="L614">
        <v>0</v>
      </c>
      <c r="M614" t="s">
        <v>1202</v>
      </c>
      <c r="N614" t="s">
        <v>105</v>
      </c>
      <c r="O614">
        <f>YEAR(P_L_Overall[[#This Row],[Value.dateMonth]])</f>
        <v>2023</v>
      </c>
      <c r="P614" t="str">
        <f>TEXT(P_L_Overall[[#This Row],[Value.dateMonth]],"mmm")</f>
        <v>May</v>
      </c>
    </row>
    <row r="615" spans="1:16" hidden="1" x14ac:dyDescent="0.3">
      <c r="A615" t="s">
        <v>1225</v>
      </c>
      <c r="B615">
        <v>8336478</v>
      </c>
      <c r="C615" t="s">
        <v>994</v>
      </c>
      <c r="D615" t="s">
        <v>995</v>
      </c>
      <c r="E615" t="s">
        <v>53</v>
      </c>
      <c r="F615" t="s">
        <v>1060</v>
      </c>
      <c r="G615" t="s">
        <v>54</v>
      </c>
      <c r="H615" t="s">
        <v>785</v>
      </c>
      <c r="I615" t="s">
        <v>771</v>
      </c>
      <c r="K615" t="s">
        <v>55</v>
      </c>
      <c r="L615">
        <v>0</v>
      </c>
      <c r="M615" t="s">
        <v>1202</v>
      </c>
      <c r="N615" t="s">
        <v>105</v>
      </c>
      <c r="O615">
        <f>YEAR(P_L_Overall[[#This Row],[Value.dateMonth]])</f>
        <v>2023</v>
      </c>
      <c r="P615" t="str">
        <f>TEXT(P_L_Overall[[#This Row],[Value.dateMonth]],"mmm")</f>
        <v>Apr</v>
      </c>
    </row>
    <row r="616" spans="1:16" hidden="1" x14ac:dyDescent="0.3">
      <c r="A616" t="s">
        <v>1225</v>
      </c>
      <c r="B616">
        <v>8336488</v>
      </c>
      <c r="C616" t="s">
        <v>994</v>
      </c>
      <c r="D616" t="s">
        <v>995</v>
      </c>
      <c r="E616" t="s">
        <v>53</v>
      </c>
      <c r="F616" t="s">
        <v>1060</v>
      </c>
      <c r="G616" t="s">
        <v>54</v>
      </c>
      <c r="H616" t="s">
        <v>786</v>
      </c>
      <c r="I616" t="s">
        <v>771</v>
      </c>
      <c r="K616" t="s">
        <v>55</v>
      </c>
      <c r="L616">
        <v>0</v>
      </c>
      <c r="M616" t="s">
        <v>1202</v>
      </c>
      <c r="N616" t="s">
        <v>105</v>
      </c>
      <c r="O616">
        <f>YEAR(P_L_Overall[[#This Row],[Value.dateMonth]])</f>
        <v>2023</v>
      </c>
      <c r="P616" t="str">
        <f>TEXT(P_L_Overall[[#This Row],[Value.dateMonth]],"mmm")</f>
        <v>Mar</v>
      </c>
    </row>
    <row r="617" spans="1:16" hidden="1" x14ac:dyDescent="0.3">
      <c r="A617" t="s">
        <v>1225</v>
      </c>
      <c r="B617">
        <v>8336498</v>
      </c>
      <c r="C617" t="s">
        <v>994</v>
      </c>
      <c r="D617" t="s">
        <v>995</v>
      </c>
      <c r="E617" t="s">
        <v>53</v>
      </c>
      <c r="F617" t="s">
        <v>1060</v>
      </c>
      <c r="G617" t="s">
        <v>54</v>
      </c>
      <c r="H617" t="s">
        <v>1226</v>
      </c>
      <c r="I617" t="s">
        <v>771</v>
      </c>
      <c r="K617" t="s">
        <v>55</v>
      </c>
      <c r="L617">
        <v>0</v>
      </c>
      <c r="M617" t="s">
        <v>1202</v>
      </c>
      <c r="N617" t="s">
        <v>105</v>
      </c>
      <c r="O617">
        <f>YEAR(P_L_Overall[[#This Row],[Value.dateMonth]])</f>
        <v>2023</v>
      </c>
      <c r="P617" t="str">
        <f>TEXT(P_L_Overall[[#This Row],[Value.dateMonth]],"mmm")</f>
        <v>Feb</v>
      </c>
    </row>
    <row r="618" spans="1:16" hidden="1" x14ac:dyDescent="0.3">
      <c r="A618" t="s">
        <v>1225</v>
      </c>
      <c r="B618">
        <v>8336389</v>
      </c>
      <c r="C618" t="s">
        <v>994</v>
      </c>
      <c r="D618" t="s">
        <v>995</v>
      </c>
      <c r="E618" t="s">
        <v>53</v>
      </c>
      <c r="F618" t="s">
        <v>1066</v>
      </c>
      <c r="G618" t="s">
        <v>56</v>
      </c>
      <c r="H618" t="s">
        <v>772</v>
      </c>
      <c r="I618" t="s">
        <v>771</v>
      </c>
      <c r="K618" t="s">
        <v>57</v>
      </c>
      <c r="L618">
        <v>-916.83</v>
      </c>
      <c r="M618" t="s">
        <v>1204</v>
      </c>
      <c r="N618" t="s">
        <v>105</v>
      </c>
      <c r="O618">
        <f>YEAR(P_L_Overall[[#This Row],[Value.dateMonth]])</f>
        <v>2024</v>
      </c>
      <c r="P618" t="str">
        <f>TEXT(P_L_Overall[[#This Row],[Value.dateMonth]],"mmm")</f>
        <v>Jan</v>
      </c>
    </row>
    <row r="619" spans="1:16" hidden="1" x14ac:dyDescent="0.3">
      <c r="A619" t="s">
        <v>1225</v>
      </c>
      <c r="B619">
        <v>8336399</v>
      </c>
      <c r="C619" t="s">
        <v>994</v>
      </c>
      <c r="D619" t="s">
        <v>995</v>
      </c>
      <c r="E619" t="s">
        <v>53</v>
      </c>
      <c r="F619" t="s">
        <v>1066</v>
      </c>
      <c r="G619" t="s">
        <v>56</v>
      </c>
      <c r="H619" t="s">
        <v>777</v>
      </c>
      <c r="I619" t="s">
        <v>771</v>
      </c>
      <c r="K619" t="s">
        <v>57</v>
      </c>
      <c r="L619">
        <v>-916.83</v>
      </c>
      <c r="M619" t="s">
        <v>1204</v>
      </c>
      <c r="N619" t="s">
        <v>105</v>
      </c>
      <c r="O619">
        <f>YEAR(P_L_Overall[[#This Row],[Value.dateMonth]])</f>
        <v>2023</v>
      </c>
      <c r="P619" t="str">
        <f>TEXT(P_L_Overall[[#This Row],[Value.dateMonth]],"mmm")</f>
        <v>Dec</v>
      </c>
    </row>
    <row r="620" spans="1:16" hidden="1" x14ac:dyDescent="0.3">
      <c r="A620" t="s">
        <v>1225</v>
      </c>
      <c r="B620">
        <v>8336409</v>
      </c>
      <c r="C620" t="s">
        <v>994</v>
      </c>
      <c r="D620" t="s">
        <v>995</v>
      </c>
      <c r="E620" t="s">
        <v>53</v>
      </c>
      <c r="F620" t="s">
        <v>1066</v>
      </c>
      <c r="G620" t="s">
        <v>56</v>
      </c>
      <c r="H620" t="s">
        <v>770</v>
      </c>
      <c r="I620" t="s">
        <v>771</v>
      </c>
      <c r="K620" t="s">
        <v>57</v>
      </c>
      <c r="L620">
        <v>1652.17</v>
      </c>
      <c r="M620" t="s">
        <v>1204</v>
      </c>
      <c r="N620" t="s">
        <v>105</v>
      </c>
      <c r="O620">
        <f>YEAR(P_L_Overall[[#This Row],[Value.dateMonth]])</f>
        <v>2023</v>
      </c>
      <c r="P620" t="str">
        <f>TEXT(P_L_Overall[[#This Row],[Value.dateMonth]],"mmm")</f>
        <v>Nov</v>
      </c>
    </row>
    <row r="621" spans="1:16" hidden="1" x14ac:dyDescent="0.3">
      <c r="A621" t="s">
        <v>1225</v>
      </c>
      <c r="B621">
        <v>8336419</v>
      </c>
      <c r="C621" t="s">
        <v>994</v>
      </c>
      <c r="D621" t="s">
        <v>995</v>
      </c>
      <c r="E621" t="s">
        <v>53</v>
      </c>
      <c r="F621" t="s">
        <v>1066</v>
      </c>
      <c r="G621" t="s">
        <v>56</v>
      </c>
      <c r="H621" t="s">
        <v>779</v>
      </c>
      <c r="I621" t="s">
        <v>771</v>
      </c>
      <c r="K621" t="s">
        <v>57</v>
      </c>
      <c r="L621">
        <v>1652.17</v>
      </c>
      <c r="M621" t="s">
        <v>1204</v>
      </c>
      <c r="N621" t="s">
        <v>105</v>
      </c>
      <c r="O621">
        <f>YEAR(P_L_Overall[[#This Row],[Value.dateMonth]])</f>
        <v>2023</v>
      </c>
      <c r="P621" t="str">
        <f>TEXT(P_L_Overall[[#This Row],[Value.dateMonth]],"mmm")</f>
        <v>Oct</v>
      </c>
    </row>
    <row r="622" spans="1:16" hidden="1" x14ac:dyDescent="0.3">
      <c r="A622" t="s">
        <v>1225</v>
      </c>
      <c r="B622">
        <v>8336429</v>
      </c>
      <c r="C622" t="s">
        <v>994</v>
      </c>
      <c r="D622" t="s">
        <v>995</v>
      </c>
      <c r="E622" t="s">
        <v>53</v>
      </c>
      <c r="F622" t="s">
        <v>1066</v>
      </c>
      <c r="G622" t="s">
        <v>56</v>
      </c>
      <c r="H622" t="s">
        <v>780</v>
      </c>
      <c r="I622" t="s">
        <v>771</v>
      </c>
      <c r="K622" t="s">
        <v>57</v>
      </c>
      <c r="L622">
        <v>0</v>
      </c>
      <c r="M622" t="s">
        <v>1204</v>
      </c>
      <c r="N622" t="s">
        <v>105</v>
      </c>
      <c r="O622">
        <f>YEAR(P_L_Overall[[#This Row],[Value.dateMonth]])</f>
        <v>2023</v>
      </c>
      <c r="P622" t="str">
        <f>TEXT(P_L_Overall[[#This Row],[Value.dateMonth]],"mmm")</f>
        <v>Sep</v>
      </c>
    </row>
    <row r="623" spans="1:16" hidden="1" x14ac:dyDescent="0.3">
      <c r="A623" t="s">
        <v>1225</v>
      </c>
      <c r="B623">
        <v>8336439</v>
      </c>
      <c r="C623" t="s">
        <v>994</v>
      </c>
      <c r="D623" t="s">
        <v>995</v>
      </c>
      <c r="E623" t="s">
        <v>53</v>
      </c>
      <c r="F623" t="s">
        <v>1066</v>
      </c>
      <c r="G623" t="s">
        <v>56</v>
      </c>
      <c r="H623" t="s">
        <v>781</v>
      </c>
      <c r="I623" t="s">
        <v>771</v>
      </c>
      <c r="K623" t="s">
        <v>57</v>
      </c>
      <c r="L623">
        <v>0</v>
      </c>
      <c r="M623" t="s">
        <v>1204</v>
      </c>
      <c r="N623" t="s">
        <v>105</v>
      </c>
      <c r="O623">
        <f>YEAR(P_L_Overall[[#This Row],[Value.dateMonth]])</f>
        <v>2023</v>
      </c>
      <c r="P623" t="str">
        <f>TEXT(P_L_Overall[[#This Row],[Value.dateMonth]],"mmm")</f>
        <v>Aug</v>
      </c>
    </row>
    <row r="624" spans="1:16" hidden="1" x14ac:dyDescent="0.3">
      <c r="A624" t="s">
        <v>1225</v>
      </c>
      <c r="B624">
        <v>8336449</v>
      </c>
      <c r="C624" t="s">
        <v>994</v>
      </c>
      <c r="D624" t="s">
        <v>995</v>
      </c>
      <c r="E624" t="s">
        <v>53</v>
      </c>
      <c r="F624" t="s">
        <v>1066</v>
      </c>
      <c r="G624" t="s">
        <v>56</v>
      </c>
      <c r="H624" t="s">
        <v>782</v>
      </c>
      <c r="I624" t="s">
        <v>771</v>
      </c>
      <c r="K624" t="s">
        <v>57</v>
      </c>
      <c r="L624">
        <v>0</v>
      </c>
      <c r="M624" t="s">
        <v>1204</v>
      </c>
      <c r="N624" t="s">
        <v>105</v>
      </c>
      <c r="O624">
        <f>YEAR(P_L_Overall[[#This Row],[Value.dateMonth]])</f>
        <v>2023</v>
      </c>
      <c r="P624" t="str">
        <f>TEXT(P_L_Overall[[#This Row],[Value.dateMonth]],"mmm")</f>
        <v>Jul</v>
      </c>
    </row>
    <row r="625" spans="1:16" hidden="1" x14ac:dyDescent="0.3">
      <c r="A625" t="s">
        <v>1225</v>
      </c>
      <c r="B625">
        <v>8336459</v>
      </c>
      <c r="C625" t="s">
        <v>994</v>
      </c>
      <c r="D625" t="s">
        <v>995</v>
      </c>
      <c r="E625" t="s">
        <v>53</v>
      </c>
      <c r="F625" t="s">
        <v>1066</v>
      </c>
      <c r="G625" t="s">
        <v>56</v>
      </c>
      <c r="H625" t="s">
        <v>783</v>
      </c>
      <c r="I625" t="s">
        <v>771</v>
      </c>
      <c r="K625" t="s">
        <v>57</v>
      </c>
      <c r="L625">
        <v>0</v>
      </c>
      <c r="M625" t="s">
        <v>1204</v>
      </c>
      <c r="N625" t="s">
        <v>105</v>
      </c>
      <c r="O625">
        <f>YEAR(P_L_Overall[[#This Row],[Value.dateMonth]])</f>
        <v>2023</v>
      </c>
      <c r="P625" t="str">
        <f>TEXT(P_L_Overall[[#This Row],[Value.dateMonth]],"mmm")</f>
        <v>Jun</v>
      </c>
    </row>
    <row r="626" spans="1:16" hidden="1" x14ac:dyDescent="0.3">
      <c r="A626" t="s">
        <v>1225</v>
      </c>
      <c r="B626">
        <v>8336469</v>
      </c>
      <c r="C626" t="s">
        <v>994</v>
      </c>
      <c r="D626" t="s">
        <v>995</v>
      </c>
      <c r="E626" t="s">
        <v>53</v>
      </c>
      <c r="F626" t="s">
        <v>1066</v>
      </c>
      <c r="G626" t="s">
        <v>56</v>
      </c>
      <c r="H626" t="s">
        <v>784</v>
      </c>
      <c r="I626" t="s">
        <v>771</v>
      </c>
      <c r="K626" t="s">
        <v>57</v>
      </c>
      <c r="L626">
        <v>0</v>
      </c>
      <c r="M626" t="s">
        <v>1204</v>
      </c>
      <c r="N626" t="s">
        <v>105</v>
      </c>
      <c r="O626">
        <f>YEAR(P_L_Overall[[#This Row],[Value.dateMonth]])</f>
        <v>2023</v>
      </c>
      <c r="P626" t="str">
        <f>TEXT(P_L_Overall[[#This Row],[Value.dateMonth]],"mmm")</f>
        <v>May</v>
      </c>
    </row>
    <row r="627" spans="1:16" hidden="1" x14ac:dyDescent="0.3">
      <c r="A627" t="s">
        <v>1225</v>
      </c>
      <c r="B627">
        <v>8336479</v>
      </c>
      <c r="C627" t="s">
        <v>994</v>
      </c>
      <c r="D627" t="s">
        <v>995</v>
      </c>
      <c r="E627" t="s">
        <v>53</v>
      </c>
      <c r="F627" t="s">
        <v>1066</v>
      </c>
      <c r="G627" t="s">
        <v>56</v>
      </c>
      <c r="H627" t="s">
        <v>785</v>
      </c>
      <c r="I627" t="s">
        <v>771</v>
      </c>
      <c r="K627" t="s">
        <v>57</v>
      </c>
      <c r="L627">
        <v>0</v>
      </c>
      <c r="M627" t="s">
        <v>1204</v>
      </c>
      <c r="N627" t="s">
        <v>105</v>
      </c>
      <c r="O627">
        <f>YEAR(P_L_Overall[[#This Row],[Value.dateMonth]])</f>
        <v>2023</v>
      </c>
      <c r="P627" t="str">
        <f>TEXT(P_L_Overall[[#This Row],[Value.dateMonth]],"mmm")</f>
        <v>Apr</v>
      </c>
    </row>
    <row r="628" spans="1:16" hidden="1" x14ac:dyDescent="0.3">
      <c r="A628" t="s">
        <v>1225</v>
      </c>
      <c r="B628">
        <v>8336489</v>
      </c>
      <c r="C628" t="s">
        <v>994</v>
      </c>
      <c r="D628" t="s">
        <v>995</v>
      </c>
      <c r="E628" t="s">
        <v>53</v>
      </c>
      <c r="F628" t="s">
        <v>1066</v>
      </c>
      <c r="G628" t="s">
        <v>56</v>
      </c>
      <c r="H628" t="s">
        <v>786</v>
      </c>
      <c r="I628" t="s">
        <v>771</v>
      </c>
      <c r="K628" t="s">
        <v>57</v>
      </c>
      <c r="L628">
        <v>0</v>
      </c>
      <c r="M628" t="s">
        <v>1204</v>
      </c>
      <c r="N628" t="s">
        <v>105</v>
      </c>
      <c r="O628">
        <f>YEAR(P_L_Overall[[#This Row],[Value.dateMonth]])</f>
        <v>2023</v>
      </c>
      <c r="P628" t="str">
        <f>TEXT(P_L_Overall[[#This Row],[Value.dateMonth]],"mmm")</f>
        <v>Mar</v>
      </c>
    </row>
    <row r="629" spans="1:16" hidden="1" x14ac:dyDescent="0.3">
      <c r="A629" t="s">
        <v>1225</v>
      </c>
      <c r="B629">
        <v>8336499</v>
      </c>
      <c r="C629" t="s">
        <v>994</v>
      </c>
      <c r="D629" t="s">
        <v>995</v>
      </c>
      <c r="E629" t="s">
        <v>53</v>
      </c>
      <c r="F629" t="s">
        <v>1066</v>
      </c>
      <c r="G629" t="s">
        <v>56</v>
      </c>
      <c r="H629" t="s">
        <v>1226</v>
      </c>
      <c r="I629" t="s">
        <v>771</v>
      </c>
      <c r="K629" t="s">
        <v>57</v>
      </c>
      <c r="L629">
        <v>0</v>
      </c>
      <c r="M629" t="s">
        <v>1204</v>
      </c>
      <c r="N629" t="s">
        <v>105</v>
      </c>
      <c r="O629">
        <f>YEAR(P_L_Overall[[#This Row],[Value.dateMonth]])</f>
        <v>2023</v>
      </c>
      <c r="P629" t="str">
        <f>TEXT(P_L_Overall[[#This Row],[Value.dateMonth]],"mmm")</f>
        <v>Feb</v>
      </c>
    </row>
    <row r="630" spans="1:16" hidden="1" x14ac:dyDescent="0.3">
      <c r="A630" t="s">
        <v>1225</v>
      </c>
      <c r="B630">
        <v>8336390</v>
      </c>
      <c r="C630" t="s">
        <v>994</v>
      </c>
      <c r="D630" t="s">
        <v>995</v>
      </c>
      <c r="E630" t="s">
        <v>58</v>
      </c>
      <c r="F630" t="s">
        <v>1072</v>
      </c>
      <c r="G630" t="s">
        <v>59</v>
      </c>
      <c r="H630" t="s">
        <v>772</v>
      </c>
      <c r="I630" t="s">
        <v>771</v>
      </c>
      <c r="K630" t="s">
        <v>60</v>
      </c>
      <c r="L630">
        <v>7429.21</v>
      </c>
      <c r="M630" t="s">
        <v>1206</v>
      </c>
      <c r="N630" t="s">
        <v>110</v>
      </c>
      <c r="O630">
        <f>YEAR(P_L_Overall[[#This Row],[Value.dateMonth]])</f>
        <v>2024</v>
      </c>
      <c r="P630" t="str">
        <f>TEXT(P_L_Overall[[#This Row],[Value.dateMonth]],"mmm")</f>
        <v>Jan</v>
      </c>
    </row>
    <row r="631" spans="1:16" hidden="1" x14ac:dyDescent="0.3">
      <c r="A631" t="s">
        <v>1225</v>
      </c>
      <c r="B631">
        <v>8336400</v>
      </c>
      <c r="C631" t="s">
        <v>994</v>
      </c>
      <c r="D631" t="s">
        <v>995</v>
      </c>
      <c r="E631" t="s">
        <v>58</v>
      </c>
      <c r="F631" t="s">
        <v>1072</v>
      </c>
      <c r="G631" t="s">
        <v>59</v>
      </c>
      <c r="H631" t="s">
        <v>777</v>
      </c>
      <c r="I631" t="s">
        <v>771</v>
      </c>
      <c r="K631" t="s">
        <v>60</v>
      </c>
      <c r="L631">
        <v>4663.5600000000004</v>
      </c>
      <c r="M631" t="s">
        <v>1206</v>
      </c>
      <c r="N631" t="s">
        <v>110</v>
      </c>
      <c r="O631">
        <f>YEAR(P_L_Overall[[#This Row],[Value.dateMonth]])</f>
        <v>2023</v>
      </c>
      <c r="P631" t="str">
        <f>TEXT(P_L_Overall[[#This Row],[Value.dateMonth]],"mmm")</f>
        <v>Dec</v>
      </c>
    </row>
    <row r="632" spans="1:16" hidden="1" x14ac:dyDescent="0.3">
      <c r="A632" t="s">
        <v>1225</v>
      </c>
      <c r="B632">
        <v>8336410</v>
      </c>
      <c r="C632" t="s">
        <v>994</v>
      </c>
      <c r="D632" t="s">
        <v>995</v>
      </c>
      <c r="E632" t="s">
        <v>58</v>
      </c>
      <c r="F632" t="s">
        <v>1072</v>
      </c>
      <c r="G632" t="s">
        <v>59</v>
      </c>
      <c r="H632" t="s">
        <v>770</v>
      </c>
      <c r="I632" t="s">
        <v>771</v>
      </c>
      <c r="K632" t="s">
        <v>60</v>
      </c>
      <c r="L632">
        <v>9617.31</v>
      </c>
      <c r="M632" t="s">
        <v>1206</v>
      </c>
      <c r="N632" t="s">
        <v>110</v>
      </c>
      <c r="O632">
        <f>YEAR(P_L_Overall[[#This Row],[Value.dateMonth]])</f>
        <v>2023</v>
      </c>
      <c r="P632" t="str">
        <f>TEXT(P_L_Overall[[#This Row],[Value.dateMonth]],"mmm")</f>
        <v>Nov</v>
      </c>
    </row>
    <row r="633" spans="1:16" hidden="1" x14ac:dyDescent="0.3">
      <c r="A633" t="s">
        <v>1225</v>
      </c>
      <c r="B633">
        <v>8336420</v>
      </c>
      <c r="C633" t="s">
        <v>994</v>
      </c>
      <c r="D633" t="s">
        <v>995</v>
      </c>
      <c r="E633" t="s">
        <v>58</v>
      </c>
      <c r="F633" t="s">
        <v>1072</v>
      </c>
      <c r="G633" t="s">
        <v>59</v>
      </c>
      <c r="H633" t="s">
        <v>779</v>
      </c>
      <c r="I633" t="s">
        <v>771</v>
      </c>
      <c r="K633" t="s">
        <v>60</v>
      </c>
      <c r="L633">
        <v>4308.8100000000004</v>
      </c>
      <c r="M633" t="s">
        <v>1206</v>
      </c>
      <c r="N633" t="s">
        <v>110</v>
      </c>
      <c r="O633">
        <f>YEAR(P_L_Overall[[#This Row],[Value.dateMonth]])</f>
        <v>2023</v>
      </c>
      <c r="P633" t="str">
        <f>TEXT(P_L_Overall[[#This Row],[Value.dateMonth]],"mmm")</f>
        <v>Oct</v>
      </c>
    </row>
    <row r="634" spans="1:16" hidden="1" x14ac:dyDescent="0.3">
      <c r="A634" t="s">
        <v>1225</v>
      </c>
      <c r="B634">
        <v>8336430</v>
      </c>
      <c r="C634" t="s">
        <v>994</v>
      </c>
      <c r="D634" t="s">
        <v>995</v>
      </c>
      <c r="E634" t="s">
        <v>58</v>
      </c>
      <c r="F634" t="s">
        <v>1072</v>
      </c>
      <c r="G634" t="s">
        <v>59</v>
      </c>
      <c r="H634" t="s">
        <v>780</v>
      </c>
      <c r="I634" t="s">
        <v>771</v>
      </c>
      <c r="K634" t="s">
        <v>60</v>
      </c>
      <c r="L634">
        <v>0</v>
      </c>
      <c r="M634" t="s">
        <v>1206</v>
      </c>
      <c r="N634" t="s">
        <v>110</v>
      </c>
      <c r="O634">
        <f>YEAR(P_L_Overall[[#This Row],[Value.dateMonth]])</f>
        <v>2023</v>
      </c>
      <c r="P634" t="str">
        <f>TEXT(P_L_Overall[[#This Row],[Value.dateMonth]],"mmm")</f>
        <v>Sep</v>
      </c>
    </row>
    <row r="635" spans="1:16" hidden="1" x14ac:dyDescent="0.3">
      <c r="A635" t="s">
        <v>1225</v>
      </c>
      <c r="B635">
        <v>8336440</v>
      </c>
      <c r="C635" t="s">
        <v>994</v>
      </c>
      <c r="D635" t="s">
        <v>995</v>
      </c>
      <c r="E635" t="s">
        <v>58</v>
      </c>
      <c r="F635" t="s">
        <v>1072</v>
      </c>
      <c r="G635" t="s">
        <v>59</v>
      </c>
      <c r="H635" t="s">
        <v>781</v>
      </c>
      <c r="I635" t="s">
        <v>771</v>
      </c>
      <c r="K635" t="s">
        <v>60</v>
      </c>
      <c r="L635">
        <v>0</v>
      </c>
      <c r="M635" t="s">
        <v>1206</v>
      </c>
      <c r="N635" t="s">
        <v>110</v>
      </c>
      <c r="O635">
        <f>YEAR(P_L_Overall[[#This Row],[Value.dateMonth]])</f>
        <v>2023</v>
      </c>
      <c r="P635" t="str">
        <f>TEXT(P_L_Overall[[#This Row],[Value.dateMonth]],"mmm")</f>
        <v>Aug</v>
      </c>
    </row>
    <row r="636" spans="1:16" hidden="1" x14ac:dyDescent="0.3">
      <c r="A636" t="s">
        <v>1225</v>
      </c>
      <c r="B636">
        <v>8336450</v>
      </c>
      <c r="C636" t="s">
        <v>994</v>
      </c>
      <c r="D636" t="s">
        <v>995</v>
      </c>
      <c r="E636" t="s">
        <v>58</v>
      </c>
      <c r="F636" t="s">
        <v>1072</v>
      </c>
      <c r="G636" t="s">
        <v>59</v>
      </c>
      <c r="H636" t="s">
        <v>782</v>
      </c>
      <c r="I636" t="s">
        <v>771</v>
      </c>
      <c r="K636" t="s">
        <v>60</v>
      </c>
      <c r="L636">
        <v>0</v>
      </c>
      <c r="M636" t="s">
        <v>1206</v>
      </c>
      <c r="N636" t="s">
        <v>110</v>
      </c>
      <c r="O636">
        <f>YEAR(P_L_Overall[[#This Row],[Value.dateMonth]])</f>
        <v>2023</v>
      </c>
      <c r="P636" t="str">
        <f>TEXT(P_L_Overall[[#This Row],[Value.dateMonth]],"mmm")</f>
        <v>Jul</v>
      </c>
    </row>
    <row r="637" spans="1:16" hidden="1" x14ac:dyDescent="0.3">
      <c r="A637" t="s">
        <v>1225</v>
      </c>
      <c r="B637">
        <v>8336460</v>
      </c>
      <c r="C637" t="s">
        <v>994</v>
      </c>
      <c r="D637" t="s">
        <v>995</v>
      </c>
      <c r="E637" t="s">
        <v>58</v>
      </c>
      <c r="F637" t="s">
        <v>1072</v>
      </c>
      <c r="G637" t="s">
        <v>59</v>
      </c>
      <c r="H637" t="s">
        <v>783</v>
      </c>
      <c r="I637" t="s">
        <v>771</v>
      </c>
      <c r="K637" t="s">
        <v>60</v>
      </c>
      <c r="L637">
        <v>0</v>
      </c>
      <c r="M637" t="s">
        <v>1206</v>
      </c>
      <c r="N637" t="s">
        <v>110</v>
      </c>
      <c r="O637">
        <f>YEAR(P_L_Overall[[#This Row],[Value.dateMonth]])</f>
        <v>2023</v>
      </c>
      <c r="P637" t="str">
        <f>TEXT(P_L_Overall[[#This Row],[Value.dateMonth]],"mmm")</f>
        <v>Jun</v>
      </c>
    </row>
    <row r="638" spans="1:16" hidden="1" x14ac:dyDescent="0.3">
      <c r="A638" t="s">
        <v>1225</v>
      </c>
      <c r="B638">
        <v>8336470</v>
      </c>
      <c r="C638" t="s">
        <v>994</v>
      </c>
      <c r="D638" t="s">
        <v>995</v>
      </c>
      <c r="E638" t="s">
        <v>58</v>
      </c>
      <c r="F638" t="s">
        <v>1072</v>
      </c>
      <c r="G638" t="s">
        <v>59</v>
      </c>
      <c r="H638" t="s">
        <v>784</v>
      </c>
      <c r="I638" t="s">
        <v>771</v>
      </c>
      <c r="K638" t="s">
        <v>60</v>
      </c>
      <c r="L638">
        <v>0</v>
      </c>
      <c r="M638" t="s">
        <v>1206</v>
      </c>
      <c r="N638" t="s">
        <v>110</v>
      </c>
      <c r="O638">
        <f>YEAR(P_L_Overall[[#This Row],[Value.dateMonth]])</f>
        <v>2023</v>
      </c>
      <c r="P638" t="str">
        <f>TEXT(P_L_Overall[[#This Row],[Value.dateMonth]],"mmm")</f>
        <v>May</v>
      </c>
    </row>
    <row r="639" spans="1:16" hidden="1" x14ac:dyDescent="0.3">
      <c r="A639" t="s">
        <v>1225</v>
      </c>
      <c r="B639">
        <v>8336480</v>
      </c>
      <c r="C639" t="s">
        <v>994</v>
      </c>
      <c r="D639" t="s">
        <v>995</v>
      </c>
      <c r="E639" t="s">
        <v>58</v>
      </c>
      <c r="F639" t="s">
        <v>1072</v>
      </c>
      <c r="G639" t="s">
        <v>59</v>
      </c>
      <c r="H639" t="s">
        <v>785</v>
      </c>
      <c r="I639" t="s">
        <v>771</v>
      </c>
      <c r="K639" t="s">
        <v>60</v>
      </c>
      <c r="L639">
        <v>0</v>
      </c>
      <c r="M639" t="s">
        <v>1206</v>
      </c>
      <c r="N639" t="s">
        <v>110</v>
      </c>
      <c r="O639">
        <f>YEAR(P_L_Overall[[#This Row],[Value.dateMonth]])</f>
        <v>2023</v>
      </c>
      <c r="P639" t="str">
        <f>TEXT(P_L_Overall[[#This Row],[Value.dateMonth]],"mmm")</f>
        <v>Apr</v>
      </c>
    </row>
    <row r="640" spans="1:16" hidden="1" x14ac:dyDescent="0.3">
      <c r="A640" t="s">
        <v>1225</v>
      </c>
      <c r="B640">
        <v>8336490</v>
      </c>
      <c r="C640" t="s">
        <v>994</v>
      </c>
      <c r="D640" t="s">
        <v>995</v>
      </c>
      <c r="E640" t="s">
        <v>58</v>
      </c>
      <c r="F640" t="s">
        <v>1072</v>
      </c>
      <c r="G640" t="s">
        <v>59</v>
      </c>
      <c r="H640" t="s">
        <v>786</v>
      </c>
      <c r="I640" t="s">
        <v>771</v>
      </c>
      <c r="K640" t="s">
        <v>60</v>
      </c>
      <c r="L640">
        <v>0</v>
      </c>
      <c r="M640" t="s">
        <v>1206</v>
      </c>
      <c r="N640" t="s">
        <v>110</v>
      </c>
      <c r="O640">
        <f>YEAR(P_L_Overall[[#This Row],[Value.dateMonth]])</f>
        <v>2023</v>
      </c>
      <c r="P640" t="str">
        <f>TEXT(P_L_Overall[[#This Row],[Value.dateMonth]],"mmm")</f>
        <v>Mar</v>
      </c>
    </row>
    <row r="641" spans="1:16" hidden="1" x14ac:dyDescent="0.3">
      <c r="A641" t="s">
        <v>1225</v>
      </c>
      <c r="B641">
        <v>8336500</v>
      </c>
      <c r="C641" t="s">
        <v>994</v>
      </c>
      <c r="D641" t="s">
        <v>995</v>
      </c>
      <c r="E641" t="s">
        <v>58</v>
      </c>
      <c r="F641" t="s">
        <v>1072</v>
      </c>
      <c r="G641" t="s">
        <v>59</v>
      </c>
      <c r="H641" t="s">
        <v>1226</v>
      </c>
      <c r="I641" t="s">
        <v>771</v>
      </c>
      <c r="K641" t="s">
        <v>60</v>
      </c>
      <c r="L641">
        <v>0</v>
      </c>
      <c r="M641" t="s">
        <v>1206</v>
      </c>
      <c r="N641" t="s">
        <v>110</v>
      </c>
      <c r="O641">
        <f>YEAR(P_L_Overall[[#This Row],[Value.dateMonth]])</f>
        <v>2023</v>
      </c>
      <c r="P641" t="str">
        <f>TEXT(P_L_Overall[[#This Row],[Value.dateMonth]],"mmm")</f>
        <v>Feb</v>
      </c>
    </row>
    <row r="642" spans="1:16" hidden="1" x14ac:dyDescent="0.3">
      <c r="A642" t="s">
        <v>1225</v>
      </c>
      <c r="B642">
        <v>8336508</v>
      </c>
      <c r="C642" t="s">
        <v>994</v>
      </c>
      <c r="D642" t="s">
        <v>995</v>
      </c>
      <c r="E642" t="s">
        <v>58</v>
      </c>
      <c r="F642" t="s">
        <v>1072</v>
      </c>
      <c r="G642" t="s">
        <v>59</v>
      </c>
      <c r="H642" t="s">
        <v>787</v>
      </c>
      <c r="I642" t="s">
        <v>771</v>
      </c>
      <c r="K642" t="s">
        <v>60</v>
      </c>
      <c r="L642">
        <v>0</v>
      </c>
      <c r="M642" t="s">
        <v>1206</v>
      </c>
      <c r="N642" t="s">
        <v>110</v>
      </c>
      <c r="O642">
        <f>YEAR(P_L_Overall[[#This Row],[Value.dateMonth]])</f>
        <v>2023</v>
      </c>
      <c r="P642" t="str">
        <f>TEXT(P_L_Overall[[#This Row],[Value.dateMonth]],"mmm")</f>
        <v>Jan</v>
      </c>
    </row>
    <row r="643" spans="1:16" hidden="1" x14ac:dyDescent="0.3">
      <c r="A643" t="s">
        <v>1225</v>
      </c>
      <c r="B643">
        <v>8336513</v>
      </c>
      <c r="C643" t="s">
        <v>994</v>
      </c>
      <c r="D643" t="s">
        <v>995</v>
      </c>
      <c r="E643" t="s">
        <v>58</v>
      </c>
      <c r="F643" t="s">
        <v>1072</v>
      </c>
      <c r="G643" t="s">
        <v>59</v>
      </c>
      <c r="H643" t="s">
        <v>788</v>
      </c>
      <c r="I643" t="s">
        <v>771</v>
      </c>
      <c r="K643" t="s">
        <v>60</v>
      </c>
      <c r="L643">
        <v>6964.4</v>
      </c>
      <c r="M643" t="s">
        <v>1206</v>
      </c>
      <c r="N643" t="s">
        <v>110</v>
      </c>
      <c r="O643">
        <f>YEAR(P_L_Overall[[#This Row],[Value.dateMonth]])</f>
        <v>2022</v>
      </c>
      <c r="P643" t="str">
        <f>TEXT(P_L_Overall[[#This Row],[Value.dateMonth]],"mmm")</f>
        <v>Dec</v>
      </c>
    </row>
    <row r="644" spans="1:16" hidden="1" x14ac:dyDescent="0.3">
      <c r="A644" t="s">
        <v>1225</v>
      </c>
      <c r="B644">
        <v>8336518</v>
      </c>
      <c r="C644" t="s">
        <v>994</v>
      </c>
      <c r="D644" t="s">
        <v>995</v>
      </c>
      <c r="E644" t="s">
        <v>58</v>
      </c>
      <c r="F644" t="s">
        <v>1072</v>
      </c>
      <c r="G644" t="s">
        <v>59</v>
      </c>
      <c r="H644" t="s">
        <v>789</v>
      </c>
      <c r="I644" t="s">
        <v>771</v>
      </c>
      <c r="K644" t="s">
        <v>60</v>
      </c>
      <c r="L644">
        <v>0</v>
      </c>
      <c r="M644" t="s">
        <v>1206</v>
      </c>
      <c r="N644" t="s">
        <v>110</v>
      </c>
      <c r="O644">
        <f>YEAR(P_L_Overall[[#This Row],[Value.dateMonth]])</f>
        <v>2022</v>
      </c>
      <c r="P644" t="str">
        <f>TEXT(P_L_Overall[[#This Row],[Value.dateMonth]],"mmm")</f>
        <v>Nov</v>
      </c>
    </row>
    <row r="645" spans="1:16" hidden="1" x14ac:dyDescent="0.3">
      <c r="A645" t="s">
        <v>1225</v>
      </c>
      <c r="B645">
        <v>8336523</v>
      </c>
      <c r="C645" t="s">
        <v>994</v>
      </c>
      <c r="D645" t="s">
        <v>995</v>
      </c>
      <c r="E645" t="s">
        <v>58</v>
      </c>
      <c r="F645" t="s">
        <v>1072</v>
      </c>
      <c r="G645" t="s">
        <v>59</v>
      </c>
      <c r="H645" t="s">
        <v>790</v>
      </c>
      <c r="I645" t="s">
        <v>771</v>
      </c>
      <c r="K645" t="s">
        <v>60</v>
      </c>
      <c r="L645">
        <v>6964.4</v>
      </c>
      <c r="M645" t="s">
        <v>1206</v>
      </c>
      <c r="N645" t="s">
        <v>110</v>
      </c>
      <c r="O645">
        <f>YEAR(P_L_Overall[[#This Row],[Value.dateMonth]])</f>
        <v>2022</v>
      </c>
      <c r="P645" t="str">
        <f>TEXT(P_L_Overall[[#This Row],[Value.dateMonth]],"mmm")</f>
        <v>Oct</v>
      </c>
    </row>
    <row r="646" spans="1:16" hidden="1" x14ac:dyDescent="0.3">
      <c r="A646" t="s">
        <v>1225</v>
      </c>
      <c r="B646">
        <v>8336528</v>
      </c>
      <c r="C646" t="s">
        <v>994</v>
      </c>
      <c r="D646" t="s">
        <v>995</v>
      </c>
      <c r="E646" t="s">
        <v>58</v>
      </c>
      <c r="F646" t="s">
        <v>1072</v>
      </c>
      <c r="G646" t="s">
        <v>59</v>
      </c>
      <c r="H646" t="s">
        <v>1227</v>
      </c>
      <c r="I646" t="s">
        <v>771</v>
      </c>
      <c r="K646" t="s">
        <v>60</v>
      </c>
      <c r="L646">
        <v>0</v>
      </c>
      <c r="M646" t="s">
        <v>1206</v>
      </c>
      <c r="N646" t="s">
        <v>110</v>
      </c>
      <c r="O646">
        <f>YEAR(P_L_Overall[[#This Row],[Value.dateMonth]])</f>
        <v>2022</v>
      </c>
      <c r="P646" t="str">
        <f>TEXT(P_L_Overall[[#This Row],[Value.dateMonth]],"mmm")</f>
        <v>Sep</v>
      </c>
    </row>
    <row r="647" spans="1:16" hidden="1" x14ac:dyDescent="0.3">
      <c r="A647" t="s">
        <v>1225</v>
      </c>
      <c r="B647">
        <v>8336533</v>
      </c>
      <c r="C647" t="s">
        <v>994</v>
      </c>
      <c r="D647" t="s">
        <v>995</v>
      </c>
      <c r="E647" t="s">
        <v>58</v>
      </c>
      <c r="F647" t="s">
        <v>1072</v>
      </c>
      <c r="G647" t="s">
        <v>59</v>
      </c>
      <c r="H647" t="s">
        <v>1228</v>
      </c>
      <c r="I647" t="s">
        <v>771</v>
      </c>
      <c r="K647" t="s">
        <v>60</v>
      </c>
      <c r="L647">
        <v>0</v>
      </c>
      <c r="M647" t="s">
        <v>1206</v>
      </c>
      <c r="N647" t="s">
        <v>110</v>
      </c>
      <c r="O647">
        <f>YEAR(P_L_Overall[[#This Row],[Value.dateMonth]])</f>
        <v>2022</v>
      </c>
      <c r="P647" t="str">
        <f>TEXT(P_L_Overall[[#This Row],[Value.dateMonth]],"mmm")</f>
        <v>Aug</v>
      </c>
    </row>
    <row r="648" spans="1:16" hidden="1" x14ac:dyDescent="0.3">
      <c r="A648" t="s">
        <v>1225</v>
      </c>
      <c r="B648">
        <v>8336538</v>
      </c>
      <c r="C648" t="s">
        <v>994</v>
      </c>
      <c r="D648" t="s">
        <v>995</v>
      </c>
      <c r="E648" t="s">
        <v>58</v>
      </c>
      <c r="F648" t="s">
        <v>1072</v>
      </c>
      <c r="G648" t="s">
        <v>59</v>
      </c>
      <c r="H648" t="s">
        <v>1229</v>
      </c>
      <c r="I648" t="s">
        <v>771</v>
      </c>
      <c r="K648" t="s">
        <v>60</v>
      </c>
      <c r="L648">
        <v>0</v>
      </c>
      <c r="M648" t="s">
        <v>1206</v>
      </c>
      <c r="N648" t="s">
        <v>110</v>
      </c>
      <c r="O648">
        <f>YEAR(P_L_Overall[[#This Row],[Value.dateMonth]])</f>
        <v>2022</v>
      </c>
      <c r="P648" t="str">
        <f>TEXT(P_L_Overall[[#This Row],[Value.dateMonth]],"mmm")</f>
        <v>Jul</v>
      </c>
    </row>
    <row r="649" spans="1:16" hidden="1" x14ac:dyDescent="0.3">
      <c r="A649" t="s">
        <v>1225</v>
      </c>
      <c r="B649">
        <v>8336543</v>
      </c>
      <c r="C649" t="s">
        <v>994</v>
      </c>
      <c r="D649" t="s">
        <v>995</v>
      </c>
      <c r="E649" t="s">
        <v>58</v>
      </c>
      <c r="F649" t="s">
        <v>1072</v>
      </c>
      <c r="G649" t="s">
        <v>59</v>
      </c>
      <c r="H649" t="s">
        <v>1230</v>
      </c>
      <c r="I649" t="s">
        <v>771</v>
      </c>
      <c r="K649" t="s">
        <v>60</v>
      </c>
      <c r="L649">
        <v>0</v>
      </c>
      <c r="M649" t="s">
        <v>1206</v>
      </c>
      <c r="N649" t="s">
        <v>110</v>
      </c>
      <c r="O649">
        <f>YEAR(P_L_Overall[[#This Row],[Value.dateMonth]])</f>
        <v>2022</v>
      </c>
      <c r="P649" t="str">
        <f>TEXT(P_L_Overall[[#This Row],[Value.dateMonth]],"mmm")</f>
        <v>Jun</v>
      </c>
    </row>
    <row r="650" spans="1:16" hidden="1" x14ac:dyDescent="0.3">
      <c r="A650" t="s">
        <v>1225</v>
      </c>
      <c r="B650">
        <v>8336548</v>
      </c>
      <c r="C650" t="s">
        <v>994</v>
      </c>
      <c r="D650" t="s">
        <v>995</v>
      </c>
      <c r="E650" t="s">
        <v>58</v>
      </c>
      <c r="F650" t="s">
        <v>1072</v>
      </c>
      <c r="G650" t="s">
        <v>59</v>
      </c>
      <c r="H650" t="s">
        <v>1231</v>
      </c>
      <c r="I650" t="s">
        <v>771</v>
      </c>
      <c r="K650" t="s">
        <v>60</v>
      </c>
      <c r="L650">
        <v>0</v>
      </c>
      <c r="M650" t="s">
        <v>1206</v>
      </c>
      <c r="N650" t="s">
        <v>110</v>
      </c>
      <c r="O650">
        <f>YEAR(P_L_Overall[[#This Row],[Value.dateMonth]])</f>
        <v>2022</v>
      </c>
      <c r="P650" t="str">
        <f>TEXT(P_L_Overall[[#This Row],[Value.dateMonth]],"mmm")</f>
        <v>May</v>
      </c>
    </row>
    <row r="651" spans="1:16" hidden="1" x14ac:dyDescent="0.3">
      <c r="A651" t="s">
        <v>1225</v>
      </c>
      <c r="B651">
        <v>8336553</v>
      </c>
      <c r="C651" t="s">
        <v>994</v>
      </c>
      <c r="D651" t="s">
        <v>995</v>
      </c>
      <c r="E651" t="s">
        <v>58</v>
      </c>
      <c r="F651" t="s">
        <v>1072</v>
      </c>
      <c r="G651" t="s">
        <v>59</v>
      </c>
      <c r="H651" t="s">
        <v>1232</v>
      </c>
      <c r="I651" t="s">
        <v>771</v>
      </c>
      <c r="K651" t="s">
        <v>60</v>
      </c>
      <c r="L651">
        <v>0</v>
      </c>
      <c r="M651" t="s">
        <v>1206</v>
      </c>
      <c r="N651" t="s">
        <v>110</v>
      </c>
      <c r="O651">
        <f>YEAR(P_L_Overall[[#This Row],[Value.dateMonth]])</f>
        <v>2022</v>
      </c>
      <c r="P651" t="str">
        <f>TEXT(P_L_Overall[[#This Row],[Value.dateMonth]],"mmm")</f>
        <v>Apr</v>
      </c>
    </row>
    <row r="652" spans="1:16" hidden="1" x14ac:dyDescent="0.3">
      <c r="A652" t="s">
        <v>1225</v>
      </c>
      <c r="B652">
        <v>8336558</v>
      </c>
      <c r="C652" t="s">
        <v>994</v>
      </c>
      <c r="D652" t="s">
        <v>995</v>
      </c>
      <c r="E652" t="s">
        <v>58</v>
      </c>
      <c r="F652" t="s">
        <v>1072</v>
      </c>
      <c r="G652" t="s">
        <v>59</v>
      </c>
      <c r="H652" t="s">
        <v>1233</v>
      </c>
      <c r="I652" t="s">
        <v>771</v>
      </c>
      <c r="K652" t="s">
        <v>60</v>
      </c>
      <c r="L652">
        <v>0</v>
      </c>
      <c r="M652" t="s">
        <v>1206</v>
      </c>
      <c r="N652" t="s">
        <v>110</v>
      </c>
      <c r="O652">
        <f>YEAR(P_L_Overall[[#This Row],[Value.dateMonth]])</f>
        <v>2022</v>
      </c>
      <c r="P652" t="str">
        <f>TEXT(P_L_Overall[[#This Row],[Value.dateMonth]],"mmm")</f>
        <v>Mar</v>
      </c>
    </row>
    <row r="653" spans="1:16" hidden="1" x14ac:dyDescent="0.3">
      <c r="A653" t="s">
        <v>1225</v>
      </c>
      <c r="B653">
        <v>8336563</v>
      </c>
      <c r="C653" t="s">
        <v>994</v>
      </c>
      <c r="D653" t="s">
        <v>995</v>
      </c>
      <c r="E653" t="s">
        <v>58</v>
      </c>
      <c r="F653" t="s">
        <v>1072</v>
      </c>
      <c r="G653" t="s">
        <v>59</v>
      </c>
      <c r="H653" t="s">
        <v>1234</v>
      </c>
      <c r="I653" t="s">
        <v>771</v>
      </c>
      <c r="K653" t="s">
        <v>60</v>
      </c>
      <c r="L653">
        <v>0</v>
      </c>
      <c r="M653" t="s">
        <v>1206</v>
      </c>
      <c r="N653" t="s">
        <v>110</v>
      </c>
      <c r="O653">
        <f>YEAR(P_L_Overall[[#This Row],[Value.dateMonth]])</f>
        <v>2022</v>
      </c>
      <c r="P653" t="str">
        <f>TEXT(P_L_Overall[[#This Row],[Value.dateMonth]],"mmm")</f>
        <v>Feb</v>
      </c>
    </row>
    <row r="654" spans="1:16" hidden="1" x14ac:dyDescent="0.3">
      <c r="A654" t="s">
        <v>1225</v>
      </c>
      <c r="B654">
        <v>8336391</v>
      </c>
      <c r="C654" t="s">
        <v>994</v>
      </c>
      <c r="D654" t="s">
        <v>995</v>
      </c>
      <c r="E654" t="s">
        <v>58</v>
      </c>
      <c r="F654" t="s">
        <v>928</v>
      </c>
      <c r="G654" t="s">
        <v>61</v>
      </c>
      <c r="H654" t="s">
        <v>772</v>
      </c>
      <c r="I654" t="s">
        <v>771</v>
      </c>
      <c r="K654" t="s">
        <v>62</v>
      </c>
      <c r="L654">
        <v>115.95</v>
      </c>
      <c r="M654" t="s">
        <v>1207</v>
      </c>
      <c r="N654" t="s">
        <v>110</v>
      </c>
      <c r="O654">
        <f>YEAR(P_L_Overall[[#This Row],[Value.dateMonth]])</f>
        <v>2024</v>
      </c>
      <c r="P654" t="str">
        <f>TEXT(P_L_Overall[[#This Row],[Value.dateMonth]],"mmm")</f>
        <v>Jan</v>
      </c>
    </row>
    <row r="655" spans="1:16" hidden="1" x14ac:dyDescent="0.3">
      <c r="A655" t="s">
        <v>1225</v>
      </c>
      <c r="B655">
        <v>8336401</v>
      </c>
      <c r="C655" t="s">
        <v>994</v>
      </c>
      <c r="D655" t="s">
        <v>995</v>
      </c>
      <c r="E655" t="s">
        <v>58</v>
      </c>
      <c r="F655" t="s">
        <v>928</v>
      </c>
      <c r="G655" t="s">
        <v>61</v>
      </c>
      <c r="H655" t="s">
        <v>777</v>
      </c>
      <c r="I655" t="s">
        <v>771</v>
      </c>
      <c r="K655" t="s">
        <v>62</v>
      </c>
      <c r="L655">
        <v>115.95</v>
      </c>
      <c r="M655" t="s">
        <v>1207</v>
      </c>
      <c r="N655" t="s">
        <v>110</v>
      </c>
      <c r="O655">
        <f>YEAR(P_L_Overall[[#This Row],[Value.dateMonth]])</f>
        <v>2023</v>
      </c>
      <c r="P655" t="str">
        <f>TEXT(P_L_Overall[[#This Row],[Value.dateMonth]],"mmm")</f>
        <v>Dec</v>
      </c>
    </row>
    <row r="656" spans="1:16" hidden="1" x14ac:dyDescent="0.3">
      <c r="A656" t="s">
        <v>1225</v>
      </c>
      <c r="B656">
        <v>8336411</v>
      </c>
      <c r="C656" t="s">
        <v>994</v>
      </c>
      <c r="D656" t="s">
        <v>995</v>
      </c>
      <c r="E656" t="s">
        <v>58</v>
      </c>
      <c r="F656" t="s">
        <v>928</v>
      </c>
      <c r="G656" t="s">
        <v>61</v>
      </c>
      <c r="H656" t="s">
        <v>770</v>
      </c>
      <c r="I656" t="s">
        <v>771</v>
      </c>
      <c r="K656" t="s">
        <v>62</v>
      </c>
      <c r="L656">
        <v>0</v>
      </c>
      <c r="M656" t="s">
        <v>1207</v>
      </c>
      <c r="N656" t="s">
        <v>110</v>
      </c>
      <c r="O656">
        <f>YEAR(P_L_Overall[[#This Row],[Value.dateMonth]])</f>
        <v>2023</v>
      </c>
      <c r="P656" t="str">
        <f>TEXT(P_L_Overall[[#This Row],[Value.dateMonth]],"mmm")</f>
        <v>Nov</v>
      </c>
    </row>
    <row r="657" spans="1:16" hidden="1" x14ac:dyDescent="0.3">
      <c r="A657" t="s">
        <v>1225</v>
      </c>
      <c r="B657">
        <v>8336421</v>
      </c>
      <c r="C657" t="s">
        <v>994</v>
      </c>
      <c r="D657" t="s">
        <v>995</v>
      </c>
      <c r="E657" t="s">
        <v>58</v>
      </c>
      <c r="F657" t="s">
        <v>928</v>
      </c>
      <c r="G657" t="s">
        <v>61</v>
      </c>
      <c r="H657" t="s">
        <v>779</v>
      </c>
      <c r="I657" t="s">
        <v>771</v>
      </c>
      <c r="K657" t="s">
        <v>62</v>
      </c>
      <c r="L657">
        <v>0</v>
      </c>
      <c r="M657" t="s">
        <v>1207</v>
      </c>
      <c r="N657" t="s">
        <v>110</v>
      </c>
      <c r="O657">
        <f>YEAR(P_L_Overall[[#This Row],[Value.dateMonth]])</f>
        <v>2023</v>
      </c>
      <c r="P657" t="str">
        <f>TEXT(P_L_Overall[[#This Row],[Value.dateMonth]],"mmm")</f>
        <v>Oct</v>
      </c>
    </row>
    <row r="658" spans="1:16" hidden="1" x14ac:dyDescent="0.3">
      <c r="A658" t="s">
        <v>1225</v>
      </c>
      <c r="B658">
        <v>8336431</v>
      </c>
      <c r="C658" t="s">
        <v>994</v>
      </c>
      <c r="D658" t="s">
        <v>995</v>
      </c>
      <c r="E658" t="s">
        <v>58</v>
      </c>
      <c r="F658" t="s">
        <v>928</v>
      </c>
      <c r="G658" t="s">
        <v>61</v>
      </c>
      <c r="H658" t="s">
        <v>780</v>
      </c>
      <c r="I658" t="s">
        <v>771</v>
      </c>
      <c r="K658" t="s">
        <v>62</v>
      </c>
      <c r="L658">
        <v>0</v>
      </c>
      <c r="M658" t="s">
        <v>1207</v>
      </c>
      <c r="N658" t="s">
        <v>110</v>
      </c>
      <c r="O658">
        <f>YEAR(P_L_Overall[[#This Row],[Value.dateMonth]])</f>
        <v>2023</v>
      </c>
      <c r="P658" t="str">
        <f>TEXT(P_L_Overall[[#This Row],[Value.dateMonth]],"mmm")</f>
        <v>Sep</v>
      </c>
    </row>
    <row r="659" spans="1:16" hidden="1" x14ac:dyDescent="0.3">
      <c r="A659" t="s">
        <v>1225</v>
      </c>
      <c r="B659">
        <v>8336441</v>
      </c>
      <c r="C659" t="s">
        <v>994</v>
      </c>
      <c r="D659" t="s">
        <v>995</v>
      </c>
      <c r="E659" t="s">
        <v>58</v>
      </c>
      <c r="F659" t="s">
        <v>928</v>
      </c>
      <c r="G659" t="s">
        <v>61</v>
      </c>
      <c r="H659" t="s">
        <v>781</v>
      </c>
      <c r="I659" t="s">
        <v>771</v>
      </c>
      <c r="K659" t="s">
        <v>62</v>
      </c>
      <c r="L659">
        <v>0</v>
      </c>
      <c r="M659" t="s">
        <v>1207</v>
      </c>
      <c r="N659" t="s">
        <v>110</v>
      </c>
      <c r="O659">
        <f>YEAR(P_L_Overall[[#This Row],[Value.dateMonth]])</f>
        <v>2023</v>
      </c>
      <c r="P659" t="str">
        <f>TEXT(P_L_Overall[[#This Row],[Value.dateMonth]],"mmm")</f>
        <v>Aug</v>
      </c>
    </row>
    <row r="660" spans="1:16" hidden="1" x14ac:dyDescent="0.3">
      <c r="A660" t="s">
        <v>1225</v>
      </c>
      <c r="B660">
        <v>8336451</v>
      </c>
      <c r="C660" t="s">
        <v>994</v>
      </c>
      <c r="D660" t="s">
        <v>995</v>
      </c>
      <c r="E660" t="s">
        <v>58</v>
      </c>
      <c r="F660" t="s">
        <v>928</v>
      </c>
      <c r="G660" t="s">
        <v>61</v>
      </c>
      <c r="H660" t="s">
        <v>782</v>
      </c>
      <c r="I660" t="s">
        <v>771</v>
      </c>
      <c r="K660" t="s">
        <v>62</v>
      </c>
      <c r="L660">
        <v>0</v>
      </c>
      <c r="M660" t="s">
        <v>1207</v>
      </c>
      <c r="N660" t="s">
        <v>110</v>
      </c>
      <c r="O660">
        <f>YEAR(P_L_Overall[[#This Row],[Value.dateMonth]])</f>
        <v>2023</v>
      </c>
      <c r="P660" t="str">
        <f>TEXT(P_L_Overall[[#This Row],[Value.dateMonth]],"mmm")</f>
        <v>Jul</v>
      </c>
    </row>
    <row r="661" spans="1:16" hidden="1" x14ac:dyDescent="0.3">
      <c r="A661" t="s">
        <v>1225</v>
      </c>
      <c r="B661">
        <v>8336461</v>
      </c>
      <c r="C661" t="s">
        <v>994</v>
      </c>
      <c r="D661" t="s">
        <v>995</v>
      </c>
      <c r="E661" t="s">
        <v>58</v>
      </c>
      <c r="F661" t="s">
        <v>928</v>
      </c>
      <c r="G661" t="s">
        <v>61</v>
      </c>
      <c r="H661" t="s">
        <v>783</v>
      </c>
      <c r="I661" t="s">
        <v>771</v>
      </c>
      <c r="K661" t="s">
        <v>62</v>
      </c>
      <c r="L661">
        <v>0</v>
      </c>
      <c r="M661" t="s">
        <v>1207</v>
      </c>
      <c r="N661" t="s">
        <v>110</v>
      </c>
      <c r="O661">
        <f>YEAR(P_L_Overall[[#This Row],[Value.dateMonth]])</f>
        <v>2023</v>
      </c>
      <c r="P661" t="str">
        <f>TEXT(P_L_Overall[[#This Row],[Value.dateMonth]],"mmm")</f>
        <v>Jun</v>
      </c>
    </row>
    <row r="662" spans="1:16" hidden="1" x14ac:dyDescent="0.3">
      <c r="A662" t="s">
        <v>1225</v>
      </c>
      <c r="B662">
        <v>8336471</v>
      </c>
      <c r="C662" t="s">
        <v>994</v>
      </c>
      <c r="D662" t="s">
        <v>995</v>
      </c>
      <c r="E662" t="s">
        <v>58</v>
      </c>
      <c r="F662" t="s">
        <v>928</v>
      </c>
      <c r="G662" t="s">
        <v>61</v>
      </c>
      <c r="H662" t="s">
        <v>784</v>
      </c>
      <c r="I662" t="s">
        <v>771</v>
      </c>
      <c r="K662" t="s">
        <v>62</v>
      </c>
      <c r="L662">
        <v>0</v>
      </c>
      <c r="M662" t="s">
        <v>1207</v>
      </c>
      <c r="N662" t="s">
        <v>110</v>
      </c>
      <c r="O662">
        <f>YEAR(P_L_Overall[[#This Row],[Value.dateMonth]])</f>
        <v>2023</v>
      </c>
      <c r="P662" t="str">
        <f>TEXT(P_L_Overall[[#This Row],[Value.dateMonth]],"mmm")</f>
        <v>May</v>
      </c>
    </row>
    <row r="663" spans="1:16" hidden="1" x14ac:dyDescent="0.3">
      <c r="A663" t="s">
        <v>1225</v>
      </c>
      <c r="B663">
        <v>8336481</v>
      </c>
      <c r="C663" t="s">
        <v>994</v>
      </c>
      <c r="D663" t="s">
        <v>995</v>
      </c>
      <c r="E663" t="s">
        <v>58</v>
      </c>
      <c r="F663" t="s">
        <v>928</v>
      </c>
      <c r="G663" t="s">
        <v>61</v>
      </c>
      <c r="H663" t="s">
        <v>785</v>
      </c>
      <c r="I663" t="s">
        <v>771</v>
      </c>
      <c r="K663" t="s">
        <v>62</v>
      </c>
      <c r="L663">
        <v>0</v>
      </c>
      <c r="M663" t="s">
        <v>1207</v>
      </c>
      <c r="N663" t="s">
        <v>110</v>
      </c>
      <c r="O663">
        <f>YEAR(P_L_Overall[[#This Row],[Value.dateMonth]])</f>
        <v>2023</v>
      </c>
      <c r="P663" t="str">
        <f>TEXT(P_L_Overall[[#This Row],[Value.dateMonth]],"mmm")</f>
        <v>Apr</v>
      </c>
    </row>
    <row r="664" spans="1:16" hidden="1" x14ac:dyDescent="0.3">
      <c r="A664" t="s">
        <v>1225</v>
      </c>
      <c r="B664">
        <v>8336491</v>
      </c>
      <c r="C664" t="s">
        <v>994</v>
      </c>
      <c r="D664" t="s">
        <v>995</v>
      </c>
      <c r="E664" t="s">
        <v>58</v>
      </c>
      <c r="F664" t="s">
        <v>928</v>
      </c>
      <c r="G664" t="s">
        <v>61</v>
      </c>
      <c r="H664" t="s">
        <v>786</v>
      </c>
      <c r="I664" t="s">
        <v>771</v>
      </c>
      <c r="K664" t="s">
        <v>62</v>
      </c>
      <c r="L664">
        <v>0</v>
      </c>
      <c r="M664" t="s">
        <v>1207</v>
      </c>
      <c r="N664" t="s">
        <v>110</v>
      </c>
      <c r="O664">
        <f>YEAR(P_L_Overall[[#This Row],[Value.dateMonth]])</f>
        <v>2023</v>
      </c>
      <c r="P664" t="str">
        <f>TEXT(P_L_Overall[[#This Row],[Value.dateMonth]],"mmm")</f>
        <v>Mar</v>
      </c>
    </row>
    <row r="665" spans="1:16" hidden="1" x14ac:dyDescent="0.3">
      <c r="A665" t="s">
        <v>1225</v>
      </c>
      <c r="B665">
        <v>8336501</v>
      </c>
      <c r="C665" t="s">
        <v>994</v>
      </c>
      <c r="D665" t="s">
        <v>995</v>
      </c>
      <c r="E665" t="s">
        <v>58</v>
      </c>
      <c r="F665" t="s">
        <v>928</v>
      </c>
      <c r="G665" t="s">
        <v>61</v>
      </c>
      <c r="H665" t="s">
        <v>1226</v>
      </c>
      <c r="I665" t="s">
        <v>771</v>
      </c>
      <c r="K665" t="s">
        <v>62</v>
      </c>
      <c r="L665">
        <v>0</v>
      </c>
      <c r="M665" t="s">
        <v>1207</v>
      </c>
      <c r="N665" t="s">
        <v>110</v>
      </c>
      <c r="O665">
        <f>YEAR(P_L_Overall[[#This Row],[Value.dateMonth]])</f>
        <v>2023</v>
      </c>
      <c r="P665" t="str">
        <f>TEXT(P_L_Overall[[#This Row],[Value.dateMonth]],"mmm")</f>
        <v>Feb</v>
      </c>
    </row>
    <row r="666" spans="1:16" hidden="1" x14ac:dyDescent="0.3">
      <c r="A666" t="s">
        <v>1225</v>
      </c>
      <c r="B666">
        <v>8336392</v>
      </c>
      <c r="C666" t="s">
        <v>994</v>
      </c>
      <c r="D666" t="s">
        <v>995</v>
      </c>
      <c r="E666" t="s">
        <v>58</v>
      </c>
      <c r="F666" t="s">
        <v>939</v>
      </c>
      <c r="G666" t="s">
        <v>940</v>
      </c>
      <c r="H666" t="s">
        <v>772</v>
      </c>
      <c r="I666" t="s">
        <v>771</v>
      </c>
      <c r="K666" t="s">
        <v>63</v>
      </c>
      <c r="L666">
        <v>965.47</v>
      </c>
      <c r="M666" t="s">
        <v>1211</v>
      </c>
      <c r="N666" t="s">
        <v>110</v>
      </c>
      <c r="O666">
        <f>YEAR(P_L_Overall[[#This Row],[Value.dateMonth]])</f>
        <v>2024</v>
      </c>
      <c r="P666" t="str">
        <f>TEXT(P_L_Overall[[#This Row],[Value.dateMonth]],"mmm")</f>
        <v>Jan</v>
      </c>
    </row>
    <row r="667" spans="1:16" hidden="1" x14ac:dyDescent="0.3">
      <c r="A667" t="s">
        <v>1225</v>
      </c>
      <c r="B667">
        <v>8336402</v>
      </c>
      <c r="C667" t="s">
        <v>994</v>
      </c>
      <c r="D667" t="s">
        <v>995</v>
      </c>
      <c r="E667" t="s">
        <v>58</v>
      </c>
      <c r="F667" t="s">
        <v>939</v>
      </c>
      <c r="G667" t="s">
        <v>940</v>
      </c>
      <c r="H667" t="s">
        <v>777</v>
      </c>
      <c r="I667" t="s">
        <v>771</v>
      </c>
      <c r="K667" t="s">
        <v>63</v>
      </c>
      <c r="L667">
        <v>-81.430000000000007</v>
      </c>
      <c r="M667" t="s">
        <v>1211</v>
      </c>
      <c r="N667" t="s">
        <v>110</v>
      </c>
      <c r="O667">
        <f>YEAR(P_L_Overall[[#This Row],[Value.dateMonth]])</f>
        <v>2023</v>
      </c>
      <c r="P667" t="str">
        <f>TEXT(P_L_Overall[[#This Row],[Value.dateMonth]],"mmm")</f>
        <v>Dec</v>
      </c>
    </row>
    <row r="668" spans="1:16" hidden="1" x14ac:dyDescent="0.3">
      <c r="A668" t="s">
        <v>1225</v>
      </c>
      <c r="B668">
        <v>8336412</v>
      </c>
      <c r="C668" t="s">
        <v>994</v>
      </c>
      <c r="D668" t="s">
        <v>995</v>
      </c>
      <c r="E668" t="s">
        <v>58</v>
      </c>
      <c r="F668" t="s">
        <v>939</v>
      </c>
      <c r="G668" t="s">
        <v>940</v>
      </c>
      <c r="H668" t="s">
        <v>770</v>
      </c>
      <c r="I668" t="s">
        <v>771</v>
      </c>
      <c r="K668" t="s">
        <v>63</v>
      </c>
      <c r="L668">
        <v>-654.87</v>
      </c>
      <c r="M668" t="s">
        <v>1211</v>
      </c>
      <c r="N668" t="s">
        <v>110</v>
      </c>
      <c r="O668">
        <f>YEAR(P_L_Overall[[#This Row],[Value.dateMonth]])</f>
        <v>2023</v>
      </c>
      <c r="P668" t="str">
        <f>TEXT(P_L_Overall[[#This Row],[Value.dateMonth]],"mmm")</f>
        <v>Nov</v>
      </c>
    </row>
    <row r="669" spans="1:16" hidden="1" x14ac:dyDescent="0.3">
      <c r="A669" t="s">
        <v>1225</v>
      </c>
      <c r="B669">
        <v>8336422</v>
      </c>
      <c r="C669" t="s">
        <v>994</v>
      </c>
      <c r="D669" t="s">
        <v>995</v>
      </c>
      <c r="E669" t="s">
        <v>58</v>
      </c>
      <c r="F669" t="s">
        <v>939</v>
      </c>
      <c r="G669" t="s">
        <v>940</v>
      </c>
      <c r="H669" t="s">
        <v>779</v>
      </c>
      <c r="I669" t="s">
        <v>771</v>
      </c>
      <c r="K669" t="s">
        <v>63</v>
      </c>
      <c r="L669">
        <v>-417.77</v>
      </c>
      <c r="M669" t="s">
        <v>1211</v>
      </c>
      <c r="N669" t="s">
        <v>110</v>
      </c>
      <c r="O669">
        <f>YEAR(P_L_Overall[[#This Row],[Value.dateMonth]])</f>
        <v>2023</v>
      </c>
      <c r="P669" t="str">
        <f>TEXT(P_L_Overall[[#This Row],[Value.dateMonth]],"mmm")</f>
        <v>Oct</v>
      </c>
    </row>
    <row r="670" spans="1:16" hidden="1" x14ac:dyDescent="0.3">
      <c r="A670" t="s">
        <v>1225</v>
      </c>
      <c r="B670">
        <v>8336432</v>
      </c>
      <c r="C670" t="s">
        <v>994</v>
      </c>
      <c r="D670" t="s">
        <v>995</v>
      </c>
      <c r="E670" t="s">
        <v>58</v>
      </c>
      <c r="F670" t="s">
        <v>939</v>
      </c>
      <c r="G670" t="s">
        <v>940</v>
      </c>
      <c r="H670" t="s">
        <v>780</v>
      </c>
      <c r="I670" t="s">
        <v>771</v>
      </c>
      <c r="K670" t="s">
        <v>63</v>
      </c>
      <c r="L670">
        <v>-455.5</v>
      </c>
      <c r="M670" t="s">
        <v>1211</v>
      </c>
      <c r="N670" t="s">
        <v>110</v>
      </c>
      <c r="O670">
        <f>YEAR(P_L_Overall[[#This Row],[Value.dateMonth]])</f>
        <v>2023</v>
      </c>
      <c r="P670" t="str">
        <f>TEXT(P_L_Overall[[#This Row],[Value.dateMonth]],"mmm")</f>
        <v>Sep</v>
      </c>
    </row>
    <row r="671" spans="1:16" hidden="1" x14ac:dyDescent="0.3">
      <c r="A671" t="s">
        <v>1225</v>
      </c>
      <c r="B671">
        <v>8336442</v>
      </c>
      <c r="C671" t="s">
        <v>994</v>
      </c>
      <c r="D671" t="s">
        <v>995</v>
      </c>
      <c r="E671" t="s">
        <v>58</v>
      </c>
      <c r="F671" t="s">
        <v>939</v>
      </c>
      <c r="G671" t="s">
        <v>940</v>
      </c>
      <c r="H671" t="s">
        <v>781</v>
      </c>
      <c r="I671" t="s">
        <v>771</v>
      </c>
      <c r="K671" t="s">
        <v>63</v>
      </c>
      <c r="L671">
        <v>-506.83</v>
      </c>
      <c r="M671" t="s">
        <v>1211</v>
      </c>
      <c r="N671" t="s">
        <v>110</v>
      </c>
      <c r="O671">
        <f>YEAR(P_L_Overall[[#This Row],[Value.dateMonth]])</f>
        <v>2023</v>
      </c>
      <c r="P671" t="str">
        <f>TEXT(P_L_Overall[[#This Row],[Value.dateMonth]],"mmm")</f>
        <v>Aug</v>
      </c>
    </row>
    <row r="672" spans="1:16" hidden="1" x14ac:dyDescent="0.3">
      <c r="A672" t="s">
        <v>1225</v>
      </c>
      <c r="B672">
        <v>8336452</v>
      </c>
      <c r="C672" t="s">
        <v>994</v>
      </c>
      <c r="D672" t="s">
        <v>995</v>
      </c>
      <c r="E672" t="s">
        <v>58</v>
      </c>
      <c r="F672" t="s">
        <v>939</v>
      </c>
      <c r="G672" t="s">
        <v>940</v>
      </c>
      <c r="H672" t="s">
        <v>782</v>
      </c>
      <c r="I672" t="s">
        <v>771</v>
      </c>
      <c r="K672" t="s">
        <v>63</v>
      </c>
      <c r="L672">
        <v>-649.55999999999995</v>
      </c>
      <c r="M672" t="s">
        <v>1211</v>
      </c>
      <c r="N672" t="s">
        <v>110</v>
      </c>
      <c r="O672">
        <f>YEAR(P_L_Overall[[#This Row],[Value.dateMonth]])</f>
        <v>2023</v>
      </c>
      <c r="P672" t="str">
        <f>TEXT(P_L_Overall[[#This Row],[Value.dateMonth]],"mmm")</f>
        <v>Jul</v>
      </c>
    </row>
    <row r="673" spans="1:16" hidden="1" x14ac:dyDescent="0.3">
      <c r="A673" t="s">
        <v>1225</v>
      </c>
      <c r="B673">
        <v>8336462</v>
      </c>
      <c r="C673" t="s">
        <v>994</v>
      </c>
      <c r="D673" t="s">
        <v>995</v>
      </c>
      <c r="E673" t="s">
        <v>58</v>
      </c>
      <c r="F673" t="s">
        <v>939</v>
      </c>
      <c r="G673" t="s">
        <v>940</v>
      </c>
      <c r="H673" t="s">
        <v>783</v>
      </c>
      <c r="I673" t="s">
        <v>771</v>
      </c>
      <c r="K673" t="s">
        <v>63</v>
      </c>
      <c r="L673">
        <v>-701.66</v>
      </c>
      <c r="M673" t="s">
        <v>1211</v>
      </c>
      <c r="N673" t="s">
        <v>110</v>
      </c>
      <c r="O673">
        <f>YEAR(P_L_Overall[[#This Row],[Value.dateMonth]])</f>
        <v>2023</v>
      </c>
      <c r="P673" t="str">
        <f>TEXT(P_L_Overall[[#This Row],[Value.dateMonth]],"mmm")</f>
        <v>Jun</v>
      </c>
    </row>
    <row r="674" spans="1:16" hidden="1" x14ac:dyDescent="0.3">
      <c r="A674" t="s">
        <v>1225</v>
      </c>
      <c r="B674">
        <v>8336472</v>
      </c>
      <c r="C674" t="s">
        <v>994</v>
      </c>
      <c r="D674" t="s">
        <v>995</v>
      </c>
      <c r="E674" t="s">
        <v>58</v>
      </c>
      <c r="F674" t="s">
        <v>939</v>
      </c>
      <c r="G674" t="s">
        <v>940</v>
      </c>
      <c r="H674" t="s">
        <v>784</v>
      </c>
      <c r="I674" t="s">
        <v>771</v>
      </c>
      <c r="K674" t="s">
        <v>63</v>
      </c>
      <c r="L674">
        <v>-884.76</v>
      </c>
      <c r="M674" t="s">
        <v>1211</v>
      </c>
      <c r="N674" t="s">
        <v>110</v>
      </c>
      <c r="O674">
        <f>YEAR(P_L_Overall[[#This Row],[Value.dateMonth]])</f>
        <v>2023</v>
      </c>
      <c r="P674" t="str">
        <f>TEXT(P_L_Overall[[#This Row],[Value.dateMonth]],"mmm")</f>
        <v>May</v>
      </c>
    </row>
    <row r="675" spans="1:16" hidden="1" x14ac:dyDescent="0.3">
      <c r="A675" t="s">
        <v>1225</v>
      </c>
      <c r="B675">
        <v>8336482</v>
      </c>
      <c r="C675" t="s">
        <v>994</v>
      </c>
      <c r="D675" t="s">
        <v>995</v>
      </c>
      <c r="E675" t="s">
        <v>58</v>
      </c>
      <c r="F675" t="s">
        <v>939</v>
      </c>
      <c r="G675" t="s">
        <v>940</v>
      </c>
      <c r="H675" t="s">
        <v>785</v>
      </c>
      <c r="I675" t="s">
        <v>771</v>
      </c>
      <c r="K675" t="s">
        <v>63</v>
      </c>
      <c r="L675">
        <v>-938.11</v>
      </c>
      <c r="M675" t="s">
        <v>1211</v>
      </c>
      <c r="N675" t="s">
        <v>110</v>
      </c>
      <c r="O675">
        <f>YEAR(P_L_Overall[[#This Row],[Value.dateMonth]])</f>
        <v>2023</v>
      </c>
      <c r="P675" t="str">
        <f>TEXT(P_L_Overall[[#This Row],[Value.dateMonth]],"mmm")</f>
        <v>Apr</v>
      </c>
    </row>
    <row r="676" spans="1:16" hidden="1" x14ac:dyDescent="0.3">
      <c r="A676" t="s">
        <v>1225</v>
      </c>
      <c r="B676">
        <v>8336492</v>
      </c>
      <c r="C676" t="s">
        <v>994</v>
      </c>
      <c r="D676" t="s">
        <v>995</v>
      </c>
      <c r="E676" t="s">
        <v>58</v>
      </c>
      <c r="F676" t="s">
        <v>939</v>
      </c>
      <c r="G676" t="s">
        <v>940</v>
      </c>
      <c r="H676" t="s">
        <v>786</v>
      </c>
      <c r="I676" t="s">
        <v>771</v>
      </c>
      <c r="K676" t="s">
        <v>63</v>
      </c>
      <c r="L676">
        <v>-991.72</v>
      </c>
      <c r="M676" t="s">
        <v>1211</v>
      </c>
      <c r="N676" t="s">
        <v>110</v>
      </c>
      <c r="O676">
        <f>YEAR(P_L_Overall[[#This Row],[Value.dateMonth]])</f>
        <v>2023</v>
      </c>
      <c r="P676" t="str">
        <f>TEXT(P_L_Overall[[#This Row],[Value.dateMonth]],"mmm")</f>
        <v>Mar</v>
      </c>
    </row>
    <row r="677" spans="1:16" hidden="1" x14ac:dyDescent="0.3">
      <c r="A677" t="s">
        <v>1225</v>
      </c>
      <c r="B677">
        <v>8336502</v>
      </c>
      <c r="C677" t="s">
        <v>994</v>
      </c>
      <c r="D677" t="s">
        <v>995</v>
      </c>
      <c r="E677" t="s">
        <v>58</v>
      </c>
      <c r="F677" t="s">
        <v>939</v>
      </c>
      <c r="G677" t="s">
        <v>940</v>
      </c>
      <c r="H677" t="s">
        <v>1226</v>
      </c>
      <c r="I677" t="s">
        <v>771</v>
      </c>
      <c r="K677" t="s">
        <v>63</v>
      </c>
      <c r="L677">
        <v>-1110.1600000000001</v>
      </c>
      <c r="M677" t="s">
        <v>1211</v>
      </c>
      <c r="N677" t="s">
        <v>110</v>
      </c>
      <c r="O677">
        <f>YEAR(P_L_Overall[[#This Row],[Value.dateMonth]])</f>
        <v>2023</v>
      </c>
      <c r="P677" t="str">
        <f>TEXT(P_L_Overall[[#This Row],[Value.dateMonth]],"mmm")</f>
        <v>Feb</v>
      </c>
    </row>
    <row r="678" spans="1:16" hidden="1" x14ac:dyDescent="0.3">
      <c r="A678" t="s">
        <v>1225</v>
      </c>
      <c r="B678">
        <v>8336509</v>
      </c>
      <c r="C678" t="s">
        <v>994</v>
      </c>
      <c r="D678" t="s">
        <v>995</v>
      </c>
      <c r="E678" t="s">
        <v>58</v>
      </c>
      <c r="F678" t="s">
        <v>939</v>
      </c>
      <c r="G678" t="s">
        <v>940</v>
      </c>
      <c r="H678" t="s">
        <v>787</v>
      </c>
      <c r="I678" t="s">
        <v>771</v>
      </c>
      <c r="K678" t="s">
        <v>63</v>
      </c>
      <c r="L678">
        <v>-1162.73</v>
      </c>
      <c r="M678" t="s">
        <v>1211</v>
      </c>
      <c r="N678" t="s">
        <v>110</v>
      </c>
      <c r="O678">
        <f>YEAR(P_L_Overall[[#This Row],[Value.dateMonth]])</f>
        <v>2023</v>
      </c>
      <c r="P678" t="str">
        <f>TEXT(P_L_Overall[[#This Row],[Value.dateMonth]],"mmm")</f>
        <v>Jan</v>
      </c>
    </row>
    <row r="679" spans="1:16" hidden="1" x14ac:dyDescent="0.3">
      <c r="A679" t="s">
        <v>1225</v>
      </c>
      <c r="B679">
        <v>8336514</v>
      </c>
      <c r="C679" t="s">
        <v>994</v>
      </c>
      <c r="D679" t="s">
        <v>995</v>
      </c>
      <c r="E679" t="s">
        <v>58</v>
      </c>
      <c r="F679" t="s">
        <v>939</v>
      </c>
      <c r="G679" t="s">
        <v>940</v>
      </c>
      <c r="H679" t="s">
        <v>788</v>
      </c>
      <c r="I679" t="s">
        <v>771</v>
      </c>
      <c r="K679" t="s">
        <v>63</v>
      </c>
      <c r="L679">
        <v>-1215.49</v>
      </c>
      <c r="M679" t="s">
        <v>1211</v>
      </c>
      <c r="N679" t="s">
        <v>110</v>
      </c>
      <c r="O679">
        <f>YEAR(P_L_Overall[[#This Row],[Value.dateMonth]])</f>
        <v>2022</v>
      </c>
      <c r="P679" t="str">
        <f>TEXT(P_L_Overall[[#This Row],[Value.dateMonth]],"mmm")</f>
        <v>Dec</v>
      </c>
    </row>
    <row r="680" spans="1:16" hidden="1" x14ac:dyDescent="0.3">
      <c r="A680" t="s">
        <v>1225</v>
      </c>
      <c r="B680">
        <v>8336519</v>
      </c>
      <c r="C680" t="s">
        <v>994</v>
      </c>
      <c r="D680" t="s">
        <v>995</v>
      </c>
      <c r="E680" t="s">
        <v>58</v>
      </c>
      <c r="F680" t="s">
        <v>939</v>
      </c>
      <c r="G680" t="s">
        <v>940</v>
      </c>
      <c r="H680" t="s">
        <v>789</v>
      </c>
      <c r="I680" t="s">
        <v>771</v>
      </c>
      <c r="K680" t="s">
        <v>63</v>
      </c>
      <c r="L680">
        <v>-360.57</v>
      </c>
      <c r="M680" t="s">
        <v>1211</v>
      </c>
      <c r="N680" t="s">
        <v>110</v>
      </c>
      <c r="O680">
        <f>YEAR(P_L_Overall[[#This Row],[Value.dateMonth]])</f>
        <v>2022</v>
      </c>
      <c r="P680" t="str">
        <f>TEXT(P_L_Overall[[#This Row],[Value.dateMonth]],"mmm")</f>
        <v>Nov</v>
      </c>
    </row>
    <row r="681" spans="1:16" hidden="1" x14ac:dyDescent="0.3">
      <c r="A681" t="s">
        <v>1225</v>
      </c>
      <c r="B681">
        <v>8336524</v>
      </c>
      <c r="C681" t="s">
        <v>994</v>
      </c>
      <c r="D681" t="s">
        <v>995</v>
      </c>
      <c r="E681" t="s">
        <v>58</v>
      </c>
      <c r="F681" t="s">
        <v>939</v>
      </c>
      <c r="G681" t="s">
        <v>940</v>
      </c>
      <c r="H681" t="s">
        <v>790</v>
      </c>
      <c r="I681" t="s">
        <v>771</v>
      </c>
      <c r="K681" t="s">
        <v>63</v>
      </c>
      <c r="L681">
        <v>-908.4</v>
      </c>
      <c r="M681" t="s">
        <v>1211</v>
      </c>
      <c r="N681" t="s">
        <v>110</v>
      </c>
      <c r="O681">
        <f>YEAR(P_L_Overall[[#This Row],[Value.dateMonth]])</f>
        <v>2022</v>
      </c>
      <c r="P681" t="str">
        <f>TEXT(P_L_Overall[[#This Row],[Value.dateMonth]],"mmm")</f>
        <v>Oct</v>
      </c>
    </row>
    <row r="682" spans="1:16" hidden="1" x14ac:dyDescent="0.3">
      <c r="A682" t="s">
        <v>1225</v>
      </c>
      <c r="B682">
        <v>8336529</v>
      </c>
      <c r="C682" t="s">
        <v>994</v>
      </c>
      <c r="D682" t="s">
        <v>995</v>
      </c>
      <c r="E682" t="s">
        <v>58</v>
      </c>
      <c r="F682" t="s">
        <v>939</v>
      </c>
      <c r="G682" t="s">
        <v>940</v>
      </c>
      <c r="H682" t="s">
        <v>1227</v>
      </c>
      <c r="I682" t="s">
        <v>771</v>
      </c>
      <c r="K682" t="s">
        <v>63</v>
      </c>
      <c r="L682">
        <v>0</v>
      </c>
      <c r="M682" t="s">
        <v>1211</v>
      </c>
      <c r="N682" t="s">
        <v>110</v>
      </c>
      <c r="O682">
        <f>YEAR(P_L_Overall[[#This Row],[Value.dateMonth]])</f>
        <v>2022</v>
      </c>
      <c r="P682" t="str">
        <f>TEXT(P_L_Overall[[#This Row],[Value.dateMonth]],"mmm")</f>
        <v>Sep</v>
      </c>
    </row>
    <row r="683" spans="1:16" hidden="1" x14ac:dyDescent="0.3">
      <c r="A683" t="s">
        <v>1225</v>
      </c>
      <c r="B683">
        <v>8336534</v>
      </c>
      <c r="C683" t="s">
        <v>994</v>
      </c>
      <c r="D683" t="s">
        <v>995</v>
      </c>
      <c r="E683" t="s">
        <v>58</v>
      </c>
      <c r="F683" t="s">
        <v>939</v>
      </c>
      <c r="G683" t="s">
        <v>940</v>
      </c>
      <c r="H683" t="s">
        <v>1228</v>
      </c>
      <c r="I683" t="s">
        <v>771</v>
      </c>
      <c r="K683" t="s">
        <v>63</v>
      </c>
      <c r="L683">
        <v>0</v>
      </c>
      <c r="M683" t="s">
        <v>1211</v>
      </c>
      <c r="N683" t="s">
        <v>110</v>
      </c>
      <c r="O683">
        <f>YEAR(P_L_Overall[[#This Row],[Value.dateMonth]])</f>
        <v>2022</v>
      </c>
      <c r="P683" t="str">
        <f>TEXT(P_L_Overall[[#This Row],[Value.dateMonth]],"mmm")</f>
        <v>Aug</v>
      </c>
    </row>
    <row r="684" spans="1:16" hidden="1" x14ac:dyDescent="0.3">
      <c r="A684" t="s">
        <v>1225</v>
      </c>
      <c r="B684">
        <v>8336539</v>
      </c>
      <c r="C684" t="s">
        <v>994</v>
      </c>
      <c r="D684" t="s">
        <v>995</v>
      </c>
      <c r="E684" t="s">
        <v>58</v>
      </c>
      <c r="F684" t="s">
        <v>939</v>
      </c>
      <c r="G684" t="s">
        <v>940</v>
      </c>
      <c r="H684" t="s">
        <v>1229</v>
      </c>
      <c r="I684" t="s">
        <v>771</v>
      </c>
      <c r="K684" t="s">
        <v>63</v>
      </c>
      <c r="L684">
        <v>0</v>
      </c>
      <c r="M684" t="s">
        <v>1211</v>
      </c>
      <c r="N684" t="s">
        <v>110</v>
      </c>
      <c r="O684">
        <f>YEAR(P_L_Overall[[#This Row],[Value.dateMonth]])</f>
        <v>2022</v>
      </c>
      <c r="P684" t="str">
        <f>TEXT(P_L_Overall[[#This Row],[Value.dateMonth]],"mmm")</f>
        <v>Jul</v>
      </c>
    </row>
    <row r="685" spans="1:16" hidden="1" x14ac:dyDescent="0.3">
      <c r="A685" t="s">
        <v>1225</v>
      </c>
      <c r="B685">
        <v>8336544</v>
      </c>
      <c r="C685" t="s">
        <v>994</v>
      </c>
      <c r="D685" t="s">
        <v>995</v>
      </c>
      <c r="E685" t="s">
        <v>58</v>
      </c>
      <c r="F685" t="s">
        <v>939</v>
      </c>
      <c r="G685" t="s">
        <v>940</v>
      </c>
      <c r="H685" t="s">
        <v>1230</v>
      </c>
      <c r="I685" t="s">
        <v>771</v>
      </c>
      <c r="K685" t="s">
        <v>63</v>
      </c>
      <c r="L685">
        <v>0</v>
      </c>
      <c r="M685" t="s">
        <v>1211</v>
      </c>
      <c r="N685" t="s">
        <v>110</v>
      </c>
      <c r="O685">
        <f>YEAR(P_L_Overall[[#This Row],[Value.dateMonth]])</f>
        <v>2022</v>
      </c>
      <c r="P685" t="str">
        <f>TEXT(P_L_Overall[[#This Row],[Value.dateMonth]],"mmm")</f>
        <v>Jun</v>
      </c>
    </row>
    <row r="686" spans="1:16" hidden="1" x14ac:dyDescent="0.3">
      <c r="A686" t="s">
        <v>1225</v>
      </c>
      <c r="B686">
        <v>8336549</v>
      </c>
      <c r="C686" t="s">
        <v>994</v>
      </c>
      <c r="D686" t="s">
        <v>995</v>
      </c>
      <c r="E686" t="s">
        <v>58</v>
      </c>
      <c r="F686" t="s">
        <v>939</v>
      </c>
      <c r="G686" t="s">
        <v>940</v>
      </c>
      <c r="H686" t="s">
        <v>1231</v>
      </c>
      <c r="I686" t="s">
        <v>771</v>
      </c>
      <c r="K686" t="s">
        <v>63</v>
      </c>
      <c r="L686">
        <v>0</v>
      </c>
      <c r="M686" t="s">
        <v>1211</v>
      </c>
      <c r="N686" t="s">
        <v>110</v>
      </c>
      <c r="O686">
        <f>YEAR(P_L_Overall[[#This Row],[Value.dateMonth]])</f>
        <v>2022</v>
      </c>
      <c r="P686" t="str">
        <f>TEXT(P_L_Overall[[#This Row],[Value.dateMonth]],"mmm")</f>
        <v>May</v>
      </c>
    </row>
    <row r="687" spans="1:16" hidden="1" x14ac:dyDescent="0.3">
      <c r="A687" t="s">
        <v>1225</v>
      </c>
      <c r="B687">
        <v>8336554</v>
      </c>
      <c r="C687" t="s">
        <v>994</v>
      </c>
      <c r="D687" t="s">
        <v>995</v>
      </c>
      <c r="E687" t="s">
        <v>58</v>
      </c>
      <c r="F687" t="s">
        <v>939</v>
      </c>
      <c r="G687" t="s">
        <v>940</v>
      </c>
      <c r="H687" t="s">
        <v>1232</v>
      </c>
      <c r="I687" t="s">
        <v>771</v>
      </c>
      <c r="K687" t="s">
        <v>63</v>
      </c>
      <c r="L687">
        <v>0</v>
      </c>
      <c r="M687" t="s">
        <v>1211</v>
      </c>
      <c r="N687" t="s">
        <v>110</v>
      </c>
      <c r="O687">
        <f>YEAR(P_L_Overall[[#This Row],[Value.dateMonth]])</f>
        <v>2022</v>
      </c>
      <c r="P687" t="str">
        <f>TEXT(P_L_Overall[[#This Row],[Value.dateMonth]],"mmm")</f>
        <v>Apr</v>
      </c>
    </row>
    <row r="688" spans="1:16" hidden="1" x14ac:dyDescent="0.3">
      <c r="A688" t="s">
        <v>1225</v>
      </c>
      <c r="B688">
        <v>8336559</v>
      </c>
      <c r="C688" t="s">
        <v>994</v>
      </c>
      <c r="D688" t="s">
        <v>995</v>
      </c>
      <c r="E688" t="s">
        <v>58</v>
      </c>
      <c r="F688" t="s">
        <v>939</v>
      </c>
      <c r="G688" t="s">
        <v>940</v>
      </c>
      <c r="H688" t="s">
        <v>1233</v>
      </c>
      <c r="I688" t="s">
        <v>771</v>
      </c>
      <c r="K688" t="s">
        <v>63</v>
      </c>
      <c r="L688">
        <v>0</v>
      </c>
      <c r="M688" t="s">
        <v>1211</v>
      </c>
      <c r="N688" t="s">
        <v>110</v>
      </c>
      <c r="O688">
        <f>YEAR(P_L_Overall[[#This Row],[Value.dateMonth]])</f>
        <v>2022</v>
      </c>
      <c r="P688" t="str">
        <f>TEXT(P_L_Overall[[#This Row],[Value.dateMonth]],"mmm")</f>
        <v>Mar</v>
      </c>
    </row>
    <row r="689" spans="1:16" hidden="1" x14ac:dyDescent="0.3">
      <c r="A689" t="s">
        <v>1225</v>
      </c>
      <c r="B689">
        <v>8336564</v>
      </c>
      <c r="C689" t="s">
        <v>994</v>
      </c>
      <c r="D689" t="s">
        <v>995</v>
      </c>
      <c r="E689" t="s">
        <v>58</v>
      </c>
      <c r="F689" t="s">
        <v>939</v>
      </c>
      <c r="G689" t="s">
        <v>940</v>
      </c>
      <c r="H689" t="s">
        <v>1234</v>
      </c>
      <c r="I689" t="s">
        <v>771</v>
      </c>
      <c r="K689" t="s">
        <v>63</v>
      </c>
      <c r="L689">
        <v>0</v>
      </c>
      <c r="M689" t="s">
        <v>1211</v>
      </c>
      <c r="N689" t="s">
        <v>110</v>
      </c>
      <c r="O689">
        <f>YEAR(P_L_Overall[[#This Row],[Value.dateMonth]])</f>
        <v>2022</v>
      </c>
      <c r="P689" t="str">
        <f>TEXT(P_L_Overall[[#This Row],[Value.dateMonth]],"mmm")</f>
        <v>Feb</v>
      </c>
    </row>
    <row r="690" spans="1:16" hidden="1" x14ac:dyDescent="0.3">
      <c r="A690" t="s">
        <v>1225</v>
      </c>
      <c r="B690">
        <v>8336393</v>
      </c>
      <c r="C690" t="s">
        <v>994</v>
      </c>
      <c r="D690" t="s">
        <v>995</v>
      </c>
      <c r="E690" t="s">
        <v>58</v>
      </c>
      <c r="F690" t="s">
        <v>935</v>
      </c>
      <c r="G690" t="s">
        <v>64</v>
      </c>
      <c r="H690" t="s">
        <v>772</v>
      </c>
      <c r="I690" t="s">
        <v>771</v>
      </c>
      <c r="K690" t="s">
        <v>65</v>
      </c>
      <c r="L690">
        <v>4130.9799999999996</v>
      </c>
      <c r="M690" t="s">
        <v>1215</v>
      </c>
      <c r="N690" t="s">
        <v>110</v>
      </c>
      <c r="O690">
        <f>YEAR(P_L_Overall[[#This Row],[Value.dateMonth]])</f>
        <v>2024</v>
      </c>
      <c r="P690" t="str">
        <f>TEXT(P_L_Overall[[#This Row],[Value.dateMonth]],"mmm")</f>
        <v>Jan</v>
      </c>
    </row>
    <row r="691" spans="1:16" hidden="1" x14ac:dyDescent="0.3">
      <c r="A691" t="s">
        <v>1225</v>
      </c>
      <c r="B691">
        <v>8336403</v>
      </c>
      <c r="C691" t="s">
        <v>994</v>
      </c>
      <c r="D691" t="s">
        <v>995</v>
      </c>
      <c r="E691" t="s">
        <v>58</v>
      </c>
      <c r="F691" t="s">
        <v>935</v>
      </c>
      <c r="G691" t="s">
        <v>64</v>
      </c>
      <c r="H691" t="s">
        <v>777</v>
      </c>
      <c r="I691" t="s">
        <v>771</v>
      </c>
      <c r="K691" t="s">
        <v>65</v>
      </c>
      <c r="L691">
        <v>4130.9799999999996</v>
      </c>
      <c r="M691" t="s">
        <v>1215</v>
      </c>
      <c r="N691" t="s">
        <v>110</v>
      </c>
      <c r="O691">
        <f>YEAR(P_L_Overall[[#This Row],[Value.dateMonth]])</f>
        <v>2023</v>
      </c>
      <c r="P691" t="str">
        <f>TEXT(P_L_Overall[[#This Row],[Value.dateMonth]],"mmm")</f>
        <v>Dec</v>
      </c>
    </row>
    <row r="692" spans="1:16" hidden="1" x14ac:dyDescent="0.3">
      <c r="A692" t="s">
        <v>1225</v>
      </c>
      <c r="B692">
        <v>8336413</v>
      </c>
      <c r="C692" t="s">
        <v>994</v>
      </c>
      <c r="D692" t="s">
        <v>995</v>
      </c>
      <c r="E692" t="s">
        <v>58</v>
      </c>
      <c r="F692" t="s">
        <v>935</v>
      </c>
      <c r="G692" t="s">
        <v>64</v>
      </c>
      <c r="H692" t="s">
        <v>770</v>
      </c>
      <c r="I692" t="s">
        <v>771</v>
      </c>
      <c r="K692" t="s">
        <v>65</v>
      </c>
      <c r="L692">
        <v>4130.9799999999996</v>
      </c>
      <c r="M692" t="s">
        <v>1215</v>
      </c>
      <c r="N692" t="s">
        <v>110</v>
      </c>
      <c r="O692">
        <f>YEAR(P_L_Overall[[#This Row],[Value.dateMonth]])</f>
        <v>2023</v>
      </c>
      <c r="P692" t="str">
        <f>TEXT(P_L_Overall[[#This Row],[Value.dateMonth]],"mmm")</f>
        <v>Nov</v>
      </c>
    </row>
    <row r="693" spans="1:16" hidden="1" x14ac:dyDescent="0.3">
      <c r="A693" t="s">
        <v>1225</v>
      </c>
      <c r="B693">
        <v>8336423</v>
      </c>
      <c r="C693" t="s">
        <v>994</v>
      </c>
      <c r="D693" t="s">
        <v>995</v>
      </c>
      <c r="E693" t="s">
        <v>58</v>
      </c>
      <c r="F693" t="s">
        <v>935</v>
      </c>
      <c r="G693" t="s">
        <v>64</v>
      </c>
      <c r="H693" t="s">
        <v>779</v>
      </c>
      <c r="I693" t="s">
        <v>771</v>
      </c>
      <c r="K693" t="s">
        <v>65</v>
      </c>
      <c r="L693">
        <v>4130.9799999999996</v>
      </c>
      <c r="M693" t="s">
        <v>1215</v>
      </c>
      <c r="N693" t="s">
        <v>110</v>
      </c>
      <c r="O693">
        <f>YEAR(P_L_Overall[[#This Row],[Value.dateMonth]])</f>
        <v>2023</v>
      </c>
      <c r="P693" t="str">
        <f>TEXT(P_L_Overall[[#This Row],[Value.dateMonth]],"mmm")</f>
        <v>Oct</v>
      </c>
    </row>
    <row r="694" spans="1:16" hidden="1" x14ac:dyDescent="0.3">
      <c r="A694" t="s">
        <v>1225</v>
      </c>
      <c r="B694">
        <v>8336433</v>
      </c>
      <c r="C694" t="s">
        <v>994</v>
      </c>
      <c r="D694" t="s">
        <v>995</v>
      </c>
      <c r="E694" t="s">
        <v>58</v>
      </c>
      <c r="F694" t="s">
        <v>935</v>
      </c>
      <c r="G694" t="s">
        <v>64</v>
      </c>
      <c r="H694" t="s">
        <v>780</v>
      </c>
      <c r="I694" t="s">
        <v>771</v>
      </c>
      <c r="K694" t="s">
        <v>65</v>
      </c>
      <c r="L694">
        <v>4130.9799999999996</v>
      </c>
      <c r="M694" t="s">
        <v>1215</v>
      </c>
      <c r="N694" t="s">
        <v>110</v>
      </c>
      <c r="O694">
        <f>YEAR(P_L_Overall[[#This Row],[Value.dateMonth]])</f>
        <v>2023</v>
      </c>
      <c r="P694" t="str">
        <f>TEXT(P_L_Overall[[#This Row],[Value.dateMonth]],"mmm")</f>
        <v>Sep</v>
      </c>
    </row>
    <row r="695" spans="1:16" hidden="1" x14ac:dyDescent="0.3">
      <c r="A695" t="s">
        <v>1225</v>
      </c>
      <c r="B695">
        <v>8336443</v>
      </c>
      <c r="C695" t="s">
        <v>994</v>
      </c>
      <c r="D695" t="s">
        <v>995</v>
      </c>
      <c r="E695" t="s">
        <v>58</v>
      </c>
      <c r="F695" t="s">
        <v>935</v>
      </c>
      <c r="G695" t="s">
        <v>64</v>
      </c>
      <c r="H695" t="s">
        <v>781</v>
      </c>
      <c r="I695" t="s">
        <v>771</v>
      </c>
      <c r="K695" t="s">
        <v>65</v>
      </c>
      <c r="L695">
        <v>4130.9799999999996</v>
      </c>
      <c r="M695" t="s">
        <v>1215</v>
      </c>
      <c r="N695" t="s">
        <v>110</v>
      </c>
      <c r="O695">
        <f>YEAR(P_L_Overall[[#This Row],[Value.dateMonth]])</f>
        <v>2023</v>
      </c>
      <c r="P695" t="str">
        <f>TEXT(P_L_Overall[[#This Row],[Value.dateMonth]],"mmm")</f>
        <v>Aug</v>
      </c>
    </row>
    <row r="696" spans="1:16" hidden="1" x14ac:dyDescent="0.3">
      <c r="A696" t="s">
        <v>1225</v>
      </c>
      <c r="B696">
        <v>8336453</v>
      </c>
      <c r="C696" t="s">
        <v>994</v>
      </c>
      <c r="D696" t="s">
        <v>995</v>
      </c>
      <c r="E696" t="s">
        <v>58</v>
      </c>
      <c r="F696" t="s">
        <v>935</v>
      </c>
      <c r="G696" t="s">
        <v>64</v>
      </c>
      <c r="H696" t="s">
        <v>782</v>
      </c>
      <c r="I696" t="s">
        <v>771</v>
      </c>
      <c r="K696" t="s">
        <v>65</v>
      </c>
      <c r="L696">
        <v>4130.9799999999996</v>
      </c>
      <c r="M696" t="s">
        <v>1215</v>
      </c>
      <c r="N696" t="s">
        <v>110</v>
      </c>
      <c r="O696">
        <f>YEAR(P_L_Overall[[#This Row],[Value.dateMonth]])</f>
        <v>2023</v>
      </c>
      <c r="P696" t="str">
        <f>TEXT(P_L_Overall[[#This Row],[Value.dateMonth]],"mmm")</f>
        <v>Jul</v>
      </c>
    </row>
    <row r="697" spans="1:16" hidden="1" x14ac:dyDescent="0.3">
      <c r="A697" t="s">
        <v>1225</v>
      </c>
      <c r="B697">
        <v>8336463</v>
      </c>
      <c r="C697" t="s">
        <v>994</v>
      </c>
      <c r="D697" t="s">
        <v>995</v>
      </c>
      <c r="E697" t="s">
        <v>58</v>
      </c>
      <c r="F697" t="s">
        <v>935</v>
      </c>
      <c r="G697" t="s">
        <v>64</v>
      </c>
      <c r="H697" t="s">
        <v>783</v>
      </c>
      <c r="I697" t="s">
        <v>771</v>
      </c>
      <c r="K697" t="s">
        <v>65</v>
      </c>
      <c r="L697">
        <v>4130.9799999999996</v>
      </c>
      <c r="M697" t="s">
        <v>1215</v>
      </c>
      <c r="N697" t="s">
        <v>110</v>
      </c>
      <c r="O697">
        <f>YEAR(P_L_Overall[[#This Row],[Value.dateMonth]])</f>
        <v>2023</v>
      </c>
      <c r="P697" t="str">
        <f>TEXT(P_L_Overall[[#This Row],[Value.dateMonth]],"mmm")</f>
        <v>Jun</v>
      </c>
    </row>
    <row r="698" spans="1:16" hidden="1" x14ac:dyDescent="0.3">
      <c r="A698" t="s">
        <v>1225</v>
      </c>
      <c r="B698">
        <v>8336473</v>
      </c>
      <c r="C698" t="s">
        <v>994</v>
      </c>
      <c r="D698" t="s">
        <v>995</v>
      </c>
      <c r="E698" t="s">
        <v>58</v>
      </c>
      <c r="F698" t="s">
        <v>935</v>
      </c>
      <c r="G698" t="s">
        <v>64</v>
      </c>
      <c r="H698" t="s">
        <v>784</v>
      </c>
      <c r="I698" t="s">
        <v>771</v>
      </c>
      <c r="K698" t="s">
        <v>65</v>
      </c>
      <c r="L698">
        <v>4130.9799999999996</v>
      </c>
      <c r="M698" t="s">
        <v>1215</v>
      </c>
      <c r="N698" t="s">
        <v>110</v>
      </c>
      <c r="O698">
        <f>YEAR(P_L_Overall[[#This Row],[Value.dateMonth]])</f>
        <v>2023</v>
      </c>
      <c r="P698" t="str">
        <f>TEXT(P_L_Overall[[#This Row],[Value.dateMonth]],"mmm")</f>
        <v>May</v>
      </c>
    </row>
    <row r="699" spans="1:16" hidden="1" x14ac:dyDescent="0.3">
      <c r="A699" t="s">
        <v>1225</v>
      </c>
      <c r="B699">
        <v>8336483</v>
      </c>
      <c r="C699" t="s">
        <v>994</v>
      </c>
      <c r="D699" t="s">
        <v>995</v>
      </c>
      <c r="E699" t="s">
        <v>58</v>
      </c>
      <c r="F699" t="s">
        <v>935</v>
      </c>
      <c r="G699" t="s">
        <v>64</v>
      </c>
      <c r="H699" t="s">
        <v>785</v>
      </c>
      <c r="I699" t="s">
        <v>771</v>
      </c>
      <c r="K699" t="s">
        <v>65</v>
      </c>
      <c r="L699">
        <v>4130.9799999999996</v>
      </c>
      <c r="M699" t="s">
        <v>1215</v>
      </c>
      <c r="N699" t="s">
        <v>110</v>
      </c>
      <c r="O699">
        <f>YEAR(P_L_Overall[[#This Row],[Value.dateMonth]])</f>
        <v>2023</v>
      </c>
      <c r="P699" t="str">
        <f>TEXT(P_L_Overall[[#This Row],[Value.dateMonth]],"mmm")</f>
        <v>Apr</v>
      </c>
    </row>
    <row r="700" spans="1:16" hidden="1" x14ac:dyDescent="0.3">
      <c r="A700" t="s">
        <v>1225</v>
      </c>
      <c r="B700">
        <v>8336493</v>
      </c>
      <c r="C700" t="s">
        <v>994</v>
      </c>
      <c r="D700" t="s">
        <v>995</v>
      </c>
      <c r="E700" t="s">
        <v>58</v>
      </c>
      <c r="F700" t="s">
        <v>935</v>
      </c>
      <c r="G700" t="s">
        <v>64</v>
      </c>
      <c r="H700" t="s">
        <v>786</v>
      </c>
      <c r="I700" t="s">
        <v>771</v>
      </c>
      <c r="K700" t="s">
        <v>65</v>
      </c>
      <c r="L700">
        <v>4130.9799999999996</v>
      </c>
      <c r="M700" t="s">
        <v>1215</v>
      </c>
      <c r="N700" t="s">
        <v>110</v>
      </c>
      <c r="O700">
        <f>YEAR(P_L_Overall[[#This Row],[Value.dateMonth]])</f>
        <v>2023</v>
      </c>
      <c r="P700" t="str">
        <f>TEXT(P_L_Overall[[#This Row],[Value.dateMonth]],"mmm")</f>
        <v>Mar</v>
      </c>
    </row>
    <row r="701" spans="1:16" hidden="1" x14ac:dyDescent="0.3">
      <c r="A701" t="s">
        <v>1225</v>
      </c>
      <c r="B701">
        <v>8336503</v>
      </c>
      <c r="C701" t="s">
        <v>994</v>
      </c>
      <c r="D701" t="s">
        <v>995</v>
      </c>
      <c r="E701" t="s">
        <v>58</v>
      </c>
      <c r="F701" t="s">
        <v>935</v>
      </c>
      <c r="G701" t="s">
        <v>64</v>
      </c>
      <c r="H701" t="s">
        <v>1226</v>
      </c>
      <c r="I701" t="s">
        <v>771</v>
      </c>
      <c r="K701" t="s">
        <v>65</v>
      </c>
      <c r="L701">
        <v>4130.9799999999996</v>
      </c>
      <c r="M701" t="s">
        <v>1215</v>
      </c>
      <c r="N701" t="s">
        <v>110</v>
      </c>
      <c r="O701">
        <f>YEAR(P_L_Overall[[#This Row],[Value.dateMonth]])</f>
        <v>2023</v>
      </c>
      <c r="P701" t="str">
        <f>TEXT(P_L_Overall[[#This Row],[Value.dateMonth]],"mmm")</f>
        <v>Feb</v>
      </c>
    </row>
    <row r="702" spans="1:16" hidden="1" x14ac:dyDescent="0.3">
      <c r="A702" t="s">
        <v>1225</v>
      </c>
      <c r="B702">
        <v>8336510</v>
      </c>
      <c r="C702" t="s">
        <v>994</v>
      </c>
      <c r="D702" t="s">
        <v>995</v>
      </c>
      <c r="E702" t="s">
        <v>58</v>
      </c>
      <c r="F702" t="s">
        <v>935</v>
      </c>
      <c r="G702" t="s">
        <v>64</v>
      </c>
      <c r="H702" t="s">
        <v>787</v>
      </c>
      <c r="I702" t="s">
        <v>771</v>
      </c>
      <c r="K702" t="s">
        <v>65</v>
      </c>
      <c r="L702">
        <v>4130.9799999999996</v>
      </c>
      <c r="M702" t="s">
        <v>1215</v>
      </c>
      <c r="N702" t="s">
        <v>110</v>
      </c>
      <c r="O702">
        <f>YEAR(P_L_Overall[[#This Row],[Value.dateMonth]])</f>
        <v>2023</v>
      </c>
      <c r="P702" t="str">
        <f>TEXT(P_L_Overall[[#This Row],[Value.dateMonth]],"mmm")</f>
        <v>Jan</v>
      </c>
    </row>
    <row r="703" spans="1:16" hidden="1" x14ac:dyDescent="0.3">
      <c r="A703" t="s">
        <v>1225</v>
      </c>
      <c r="B703">
        <v>8336515</v>
      </c>
      <c r="C703" t="s">
        <v>994</v>
      </c>
      <c r="D703" t="s">
        <v>995</v>
      </c>
      <c r="E703" t="s">
        <v>58</v>
      </c>
      <c r="F703" t="s">
        <v>935</v>
      </c>
      <c r="G703" t="s">
        <v>64</v>
      </c>
      <c r="H703" t="s">
        <v>788</v>
      </c>
      <c r="I703" t="s">
        <v>771</v>
      </c>
      <c r="K703" t="s">
        <v>65</v>
      </c>
      <c r="L703">
        <v>4130.9799999999996</v>
      </c>
      <c r="M703" t="s">
        <v>1215</v>
      </c>
      <c r="N703" t="s">
        <v>110</v>
      </c>
      <c r="O703">
        <f>YEAR(P_L_Overall[[#This Row],[Value.dateMonth]])</f>
        <v>2022</v>
      </c>
      <c r="P703" t="str">
        <f>TEXT(P_L_Overall[[#This Row],[Value.dateMonth]],"mmm")</f>
        <v>Dec</v>
      </c>
    </row>
    <row r="704" spans="1:16" hidden="1" x14ac:dyDescent="0.3">
      <c r="A704" t="s">
        <v>1225</v>
      </c>
      <c r="B704">
        <v>8336520</v>
      </c>
      <c r="C704" t="s">
        <v>994</v>
      </c>
      <c r="D704" t="s">
        <v>995</v>
      </c>
      <c r="E704" t="s">
        <v>58</v>
      </c>
      <c r="F704" t="s">
        <v>935</v>
      </c>
      <c r="G704" t="s">
        <v>64</v>
      </c>
      <c r="H704" t="s">
        <v>789</v>
      </c>
      <c r="I704" t="s">
        <v>771</v>
      </c>
      <c r="K704" t="s">
        <v>65</v>
      </c>
      <c r="L704">
        <v>4130.9799999999996</v>
      </c>
      <c r="M704" t="s">
        <v>1215</v>
      </c>
      <c r="N704" t="s">
        <v>110</v>
      </c>
      <c r="O704">
        <f>YEAR(P_L_Overall[[#This Row],[Value.dateMonth]])</f>
        <v>2022</v>
      </c>
      <c r="P704" t="str">
        <f>TEXT(P_L_Overall[[#This Row],[Value.dateMonth]],"mmm")</f>
        <v>Nov</v>
      </c>
    </row>
    <row r="705" spans="1:16" hidden="1" x14ac:dyDescent="0.3">
      <c r="A705" t="s">
        <v>1225</v>
      </c>
      <c r="B705">
        <v>8336525</v>
      </c>
      <c r="C705" t="s">
        <v>994</v>
      </c>
      <c r="D705" t="s">
        <v>995</v>
      </c>
      <c r="E705" t="s">
        <v>58</v>
      </c>
      <c r="F705" t="s">
        <v>935</v>
      </c>
      <c r="G705" t="s">
        <v>64</v>
      </c>
      <c r="H705" t="s">
        <v>790</v>
      </c>
      <c r="I705" t="s">
        <v>771</v>
      </c>
      <c r="K705" t="s">
        <v>65</v>
      </c>
      <c r="L705">
        <v>0</v>
      </c>
      <c r="M705" t="s">
        <v>1215</v>
      </c>
      <c r="N705" t="s">
        <v>110</v>
      </c>
      <c r="O705">
        <f>YEAR(P_L_Overall[[#This Row],[Value.dateMonth]])</f>
        <v>2022</v>
      </c>
      <c r="P705" t="str">
        <f>TEXT(P_L_Overall[[#This Row],[Value.dateMonth]],"mmm")</f>
        <v>Oct</v>
      </c>
    </row>
    <row r="706" spans="1:16" hidden="1" x14ac:dyDescent="0.3">
      <c r="A706" t="s">
        <v>1225</v>
      </c>
      <c r="B706">
        <v>8336530</v>
      </c>
      <c r="C706" t="s">
        <v>994</v>
      </c>
      <c r="D706" t="s">
        <v>995</v>
      </c>
      <c r="E706" t="s">
        <v>58</v>
      </c>
      <c r="F706" t="s">
        <v>935</v>
      </c>
      <c r="G706" t="s">
        <v>64</v>
      </c>
      <c r="H706" t="s">
        <v>1227</v>
      </c>
      <c r="I706" t="s">
        <v>771</v>
      </c>
      <c r="K706" t="s">
        <v>65</v>
      </c>
      <c r="L706">
        <v>0</v>
      </c>
      <c r="M706" t="s">
        <v>1215</v>
      </c>
      <c r="N706" t="s">
        <v>110</v>
      </c>
      <c r="O706">
        <f>YEAR(P_L_Overall[[#This Row],[Value.dateMonth]])</f>
        <v>2022</v>
      </c>
      <c r="P706" t="str">
        <f>TEXT(P_L_Overall[[#This Row],[Value.dateMonth]],"mmm")</f>
        <v>Sep</v>
      </c>
    </row>
    <row r="707" spans="1:16" hidden="1" x14ac:dyDescent="0.3">
      <c r="A707" t="s">
        <v>1225</v>
      </c>
      <c r="B707">
        <v>8336535</v>
      </c>
      <c r="C707" t="s">
        <v>994</v>
      </c>
      <c r="D707" t="s">
        <v>995</v>
      </c>
      <c r="E707" t="s">
        <v>58</v>
      </c>
      <c r="F707" t="s">
        <v>935</v>
      </c>
      <c r="G707" t="s">
        <v>64</v>
      </c>
      <c r="H707" t="s">
        <v>1228</v>
      </c>
      <c r="I707" t="s">
        <v>771</v>
      </c>
      <c r="K707" t="s">
        <v>65</v>
      </c>
      <c r="L707">
        <v>0</v>
      </c>
      <c r="M707" t="s">
        <v>1215</v>
      </c>
      <c r="N707" t="s">
        <v>110</v>
      </c>
      <c r="O707">
        <f>YEAR(P_L_Overall[[#This Row],[Value.dateMonth]])</f>
        <v>2022</v>
      </c>
      <c r="P707" t="str">
        <f>TEXT(P_L_Overall[[#This Row],[Value.dateMonth]],"mmm")</f>
        <v>Aug</v>
      </c>
    </row>
    <row r="708" spans="1:16" hidden="1" x14ac:dyDescent="0.3">
      <c r="A708" t="s">
        <v>1225</v>
      </c>
      <c r="B708">
        <v>8336540</v>
      </c>
      <c r="C708" t="s">
        <v>994</v>
      </c>
      <c r="D708" t="s">
        <v>995</v>
      </c>
      <c r="E708" t="s">
        <v>58</v>
      </c>
      <c r="F708" t="s">
        <v>935</v>
      </c>
      <c r="G708" t="s">
        <v>64</v>
      </c>
      <c r="H708" t="s">
        <v>1229</v>
      </c>
      <c r="I708" t="s">
        <v>771</v>
      </c>
      <c r="K708" t="s">
        <v>65</v>
      </c>
      <c r="L708">
        <v>0</v>
      </c>
      <c r="M708" t="s">
        <v>1215</v>
      </c>
      <c r="N708" t="s">
        <v>110</v>
      </c>
      <c r="O708">
        <f>YEAR(P_L_Overall[[#This Row],[Value.dateMonth]])</f>
        <v>2022</v>
      </c>
      <c r="P708" t="str">
        <f>TEXT(P_L_Overall[[#This Row],[Value.dateMonth]],"mmm")</f>
        <v>Jul</v>
      </c>
    </row>
    <row r="709" spans="1:16" hidden="1" x14ac:dyDescent="0.3">
      <c r="A709" t="s">
        <v>1225</v>
      </c>
      <c r="B709">
        <v>8336545</v>
      </c>
      <c r="C709" t="s">
        <v>994</v>
      </c>
      <c r="D709" t="s">
        <v>995</v>
      </c>
      <c r="E709" t="s">
        <v>58</v>
      </c>
      <c r="F709" t="s">
        <v>935</v>
      </c>
      <c r="G709" t="s">
        <v>64</v>
      </c>
      <c r="H709" t="s">
        <v>1230</v>
      </c>
      <c r="I709" t="s">
        <v>771</v>
      </c>
      <c r="K709" t="s">
        <v>65</v>
      </c>
      <c r="L709">
        <v>0</v>
      </c>
      <c r="M709" t="s">
        <v>1215</v>
      </c>
      <c r="N709" t="s">
        <v>110</v>
      </c>
      <c r="O709">
        <f>YEAR(P_L_Overall[[#This Row],[Value.dateMonth]])</f>
        <v>2022</v>
      </c>
      <c r="P709" t="str">
        <f>TEXT(P_L_Overall[[#This Row],[Value.dateMonth]],"mmm")</f>
        <v>Jun</v>
      </c>
    </row>
    <row r="710" spans="1:16" hidden="1" x14ac:dyDescent="0.3">
      <c r="A710" t="s">
        <v>1225</v>
      </c>
      <c r="B710">
        <v>8336550</v>
      </c>
      <c r="C710" t="s">
        <v>994</v>
      </c>
      <c r="D710" t="s">
        <v>995</v>
      </c>
      <c r="E710" t="s">
        <v>58</v>
      </c>
      <c r="F710" t="s">
        <v>935</v>
      </c>
      <c r="G710" t="s">
        <v>64</v>
      </c>
      <c r="H710" t="s">
        <v>1231</v>
      </c>
      <c r="I710" t="s">
        <v>771</v>
      </c>
      <c r="K710" t="s">
        <v>65</v>
      </c>
      <c r="L710">
        <v>0</v>
      </c>
      <c r="M710" t="s">
        <v>1215</v>
      </c>
      <c r="N710" t="s">
        <v>110</v>
      </c>
      <c r="O710">
        <f>YEAR(P_L_Overall[[#This Row],[Value.dateMonth]])</f>
        <v>2022</v>
      </c>
      <c r="P710" t="str">
        <f>TEXT(P_L_Overall[[#This Row],[Value.dateMonth]],"mmm")</f>
        <v>May</v>
      </c>
    </row>
    <row r="711" spans="1:16" hidden="1" x14ac:dyDescent="0.3">
      <c r="A711" t="s">
        <v>1225</v>
      </c>
      <c r="B711">
        <v>8336555</v>
      </c>
      <c r="C711" t="s">
        <v>994</v>
      </c>
      <c r="D711" t="s">
        <v>995</v>
      </c>
      <c r="E711" t="s">
        <v>58</v>
      </c>
      <c r="F711" t="s">
        <v>935</v>
      </c>
      <c r="G711" t="s">
        <v>64</v>
      </c>
      <c r="H711" t="s">
        <v>1232</v>
      </c>
      <c r="I711" t="s">
        <v>771</v>
      </c>
      <c r="K711" t="s">
        <v>65</v>
      </c>
      <c r="L711">
        <v>0</v>
      </c>
      <c r="M711" t="s">
        <v>1215</v>
      </c>
      <c r="N711" t="s">
        <v>110</v>
      </c>
      <c r="O711">
        <f>YEAR(P_L_Overall[[#This Row],[Value.dateMonth]])</f>
        <v>2022</v>
      </c>
      <c r="P711" t="str">
        <f>TEXT(P_L_Overall[[#This Row],[Value.dateMonth]],"mmm")</f>
        <v>Apr</v>
      </c>
    </row>
    <row r="712" spans="1:16" hidden="1" x14ac:dyDescent="0.3">
      <c r="A712" t="s">
        <v>1225</v>
      </c>
      <c r="B712">
        <v>8336560</v>
      </c>
      <c r="C712" t="s">
        <v>994</v>
      </c>
      <c r="D712" t="s">
        <v>995</v>
      </c>
      <c r="E712" t="s">
        <v>58</v>
      </c>
      <c r="F712" t="s">
        <v>935</v>
      </c>
      <c r="G712" t="s">
        <v>64</v>
      </c>
      <c r="H712" t="s">
        <v>1233</v>
      </c>
      <c r="I712" t="s">
        <v>771</v>
      </c>
      <c r="K712" t="s">
        <v>65</v>
      </c>
      <c r="L712">
        <v>0</v>
      </c>
      <c r="M712" t="s">
        <v>1215</v>
      </c>
      <c r="N712" t="s">
        <v>110</v>
      </c>
      <c r="O712">
        <f>YEAR(P_L_Overall[[#This Row],[Value.dateMonth]])</f>
        <v>2022</v>
      </c>
      <c r="P712" t="str">
        <f>TEXT(P_L_Overall[[#This Row],[Value.dateMonth]],"mmm")</f>
        <v>Mar</v>
      </c>
    </row>
    <row r="713" spans="1:16" hidden="1" x14ac:dyDescent="0.3">
      <c r="A713" t="s">
        <v>1225</v>
      </c>
      <c r="B713">
        <v>8336394</v>
      </c>
      <c r="C713" t="s">
        <v>994</v>
      </c>
      <c r="D713" t="s">
        <v>995</v>
      </c>
      <c r="E713" t="s">
        <v>58</v>
      </c>
      <c r="F713" t="s">
        <v>935</v>
      </c>
      <c r="G713" t="s">
        <v>66</v>
      </c>
      <c r="H713" t="s">
        <v>772</v>
      </c>
      <c r="I713" t="s">
        <v>771</v>
      </c>
      <c r="K713" t="s">
        <v>67</v>
      </c>
      <c r="L713">
        <v>-0.05</v>
      </c>
      <c r="M713" t="s">
        <v>1218</v>
      </c>
      <c r="N713" t="s">
        <v>110</v>
      </c>
      <c r="O713">
        <f>YEAR(P_L_Overall[[#This Row],[Value.dateMonth]])</f>
        <v>2024</v>
      </c>
      <c r="P713" t="str">
        <f>TEXT(P_L_Overall[[#This Row],[Value.dateMonth]],"mmm")</f>
        <v>Jan</v>
      </c>
    </row>
    <row r="714" spans="1:16" hidden="1" x14ac:dyDescent="0.3">
      <c r="A714" t="s">
        <v>1225</v>
      </c>
      <c r="B714">
        <v>8336404</v>
      </c>
      <c r="C714" t="s">
        <v>994</v>
      </c>
      <c r="D714" t="s">
        <v>995</v>
      </c>
      <c r="E714" t="s">
        <v>58</v>
      </c>
      <c r="F714" t="s">
        <v>935</v>
      </c>
      <c r="G714" t="s">
        <v>66</v>
      </c>
      <c r="H714" t="s">
        <v>777</v>
      </c>
      <c r="I714" t="s">
        <v>771</v>
      </c>
      <c r="K714" t="s">
        <v>67</v>
      </c>
      <c r="L714">
        <v>-0.05</v>
      </c>
      <c r="M714" t="s">
        <v>1218</v>
      </c>
      <c r="N714" t="s">
        <v>110</v>
      </c>
      <c r="O714">
        <f>YEAR(P_L_Overall[[#This Row],[Value.dateMonth]])</f>
        <v>2023</v>
      </c>
      <c r="P714" t="str">
        <f>TEXT(P_L_Overall[[#This Row],[Value.dateMonth]],"mmm")</f>
        <v>Dec</v>
      </c>
    </row>
    <row r="715" spans="1:16" hidden="1" x14ac:dyDescent="0.3">
      <c r="A715" t="s">
        <v>1225</v>
      </c>
      <c r="B715">
        <v>8336414</v>
      </c>
      <c r="C715" t="s">
        <v>994</v>
      </c>
      <c r="D715" t="s">
        <v>995</v>
      </c>
      <c r="E715" t="s">
        <v>58</v>
      </c>
      <c r="F715" t="s">
        <v>935</v>
      </c>
      <c r="G715" t="s">
        <v>66</v>
      </c>
      <c r="H715" t="s">
        <v>770</v>
      </c>
      <c r="I715" t="s">
        <v>771</v>
      </c>
      <c r="K715" t="s">
        <v>67</v>
      </c>
      <c r="L715">
        <v>-0.05</v>
      </c>
      <c r="M715" t="s">
        <v>1218</v>
      </c>
      <c r="N715" t="s">
        <v>110</v>
      </c>
      <c r="O715">
        <f>YEAR(P_L_Overall[[#This Row],[Value.dateMonth]])</f>
        <v>2023</v>
      </c>
      <c r="P715" t="str">
        <f>TEXT(P_L_Overall[[#This Row],[Value.dateMonth]],"mmm")</f>
        <v>Nov</v>
      </c>
    </row>
    <row r="716" spans="1:16" hidden="1" x14ac:dyDescent="0.3">
      <c r="A716" t="s">
        <v>1225</v>
      </c>
      <c r="B716">
        <v>8336424</v>
      </c>
      <c r="C716" t="s">
        <v>994</v>
      </c>
      <c r="D716" t="s">
        <v>995</v>
      </c>
      <c r="E716" t="s">
        <v>58</v>
      </c>
      <c r="F716" t="s">
        <v>935</v>
      </c>
      <c r="G716" t="s">
        <v>66</v>
      </c>
      <c r="H716" t="s">
        <v>779</v>
      </c>
      <c r="I716" t="s">
        <v>771</v>
      </c>
      <c r="K716" t="s">
        <v>67</v>
      </c>
      <c r="L716">
        <v>0</v>
      </c>
      <c r="M716" t="s">
        <v>1218</v>
      </c>
      <c r="N716" t="s">
        <v>110</v>
      </c>
      <c r="O716">
        <f>YEAR(P_L_Overall[[#This Row],[Value.dateMonth]])</f>
        <v>2023</v>
      </c>
      <c r="P716" t="str">
        <f>TEXT(P_L_Overall[[#This Row],[Value.dateMonth]],"mmm")</f>
        <v>Oct</v>
      </c>
    </row>
    <row r="717" spans="1:16" hidden="1" x14ac:dyDescent="0.3">
      <c r="A717" t="s">
        <v>1225</v>
      </c>
      <c r="B717">
        <v>8336434</v>
      </c>
      <c r="C717" t="s">
        <v>994</v>
      </c>
      <c r="D717" t="s">
        <v>995</v>
      </c>
      <c r="E717" t="s">
        <v>58</v>
      </c>
      <c r="F717" t="s">
        <v>935</v>
      </c>
      <c r="G717" t="s">
        <v>66</v>
      </c>
      <c r="H717" t="s">
        <v>780</v>
      </c>
      <c r="I717" t="s">
        <v>771</v>
      </c>
      <c r="K717" t="s">
        <v>67</v>
      </c>
      <c r="L717">
        <v>0</v>
      </c>
      <c r="M717" t="s">
        <v>1218</v>
      </c>
      <c r="N717" t="s">
        <v>110</v>
      </c>
      <c r="O717">
        <f>YEAR(P_L_Overall[[#This Row],[Value.dateMonth]])</f>
        <v>2023</v>
      </c>
      <c r="P717" t="str">
        <f>TEXT(P_L_Overall[[#This Row],[Value.dateMonth]],"mmm")</f>
        <v>Sep</v>
      </c>
    </row>
    <row r="718" spans="1:16" hidden="1" x14ac:dyDescent="0.3">
      <c r="A718" t="s">
        <v>1225</v>
      </c>
      <c r="B718">
        <v>8336444</v>
      </c>
      <c r="C718" t="s">
        <v>994</v>
      </c>
      <c r="D718" t="s">
        <v>995</v>
      </c>
      <c r="E718" t="s">
        <v>58</v>
      </c>
      <c r="F718" t="s">
        <v>935</v>
      </c>
      <c r="G718" t="s">
        <v>66</v>
      </c>
      <c r="H718" t="s">
        <v>781</v>
      </c>
      <c r="I718" t="s">
        <v>771</v>
      </c>
      <c r="K718" t="s">
        <v>67</v>
      </c>
      <c r="L718">
        <v>0</v>
      </c>
      <c r="M718" t="s">
        <v>1218</v>
      </c>
      <c r="N718" t="s">
        <v>110</v>
      </c>
      <c r="O718">
        <f>YEAR(P_L_Overall[[#This Row],[Value.dateMonth]])</f>
        <v>2023</v>
      </c>
      <c r="P718" t="str">
        <f>TEXT(P_L_Overall[[#This Row],[Value.dateMonth]],"mmm")</f>
        <v>Aug</v>
      </c>
    </row>
    <row r="719" spans="1:16" hidden="1" x14ac:dyDescent="0.3">
      <c r="A719" t="s">
        <v>1225</v>
      </c>
      <c r="B719">
        <v>8336454</v>
      </c>
      <c r="C719" t="s">
        <v>994</v>
      </c>
      <c r="D719" t="s">
        <v>995</v>
      </c>
      <c r="E719" t="s">
        <v>58</v>
      </c>
      <c r="F719" t="s">
        <v>935</v>
      </c>
      <c r="G719" t="s">
        <v>66</v>
      </c>
      <c r="H719" t="s">
        <v>782</v>
      </c>
      <c r="I719" t="s">
        <v>771</v>
      </c>
      <c r="K719" t="s">
        <v>67</v>
      </c>
      <c r="L719">
        <v>0</v>
      </c>
      <c r="M719" t="s">
        <v>1218</v>
      </c>
      <c r="N719" t="s">
        <v>110</v>
      </c>
      <c r="O719">
        <f>YEAR(P_L_Overall[[#This Row],[Value.dateMonth]])</f>
        <v>2023</v>
      </c>
      <c r="P719" t="str">
        <f>TEXT(P_L_Overall[[#This Row],[Value.dateMonth]],"mmm")</f>
        <v>Jul</v>
      </c>
    </row>
    <row r="720" spans="1:16" hidden="1" x14ac:dyDescent="0.3">
      <c r="A720" t="s">
        <v>1225</v>
      </c>
      <c r="B720">
        <v>8336464</v>
      </c>
      <c r="C720" t="s">
        <v>994</v>
      </c>
      <c r="D720" t="s">
        <v>995</v>
      </c>
      <c r="E720" t="s">
        <v>58</v>
      </c>
      <c r="F720" t="s">
        <v>935</v>
      </c>
      <c r="G720" t="s">
        <v>66</v>
      </c>
      <c r="H720" t="s">
        <v>783</v>
      </c>
      <c r="I720" t="s">
        <v>771</v>
      </c>
      <c r="K720" t="s">
        <v>67</v>
      </c>
      <c r="L720">
        <v>0</v>
      </c>
      <c r="M720" t="s">
        <v>1218</v>
      </c>
      <c r="N720" t="s">
        <v>110</v>
      </c>
      <c r="O720">
        <f>YEAR(P_L_Overall[[#This Row],[Value.dateMonth]])</f>
        <v>2023</v>
      </c>
      <c r="P720" t="str">
        <f>TEXT(P_L_Overall[[#This Row],[Value.dateMonth]],"mmm")</f>
        <v>Jun</v>
      </c>
    </row>
    <row r="721" spans="1:16" hidden="1" x14ac:dyDescent="0.3">
      <c r="A721" t="s">
        <v>1225</v>
      </c>
      <c r="B721">
        <v>8336474</v>
      </c>
      <c r="C721" t="s">
        <v>994</v>
      </c>
      <c r="D721" t="s">
        <v>995</v>
      </c>
      <c r="E721" t="s">
        <v>58</v>
      </c>
      <c r="F721" t="s">
        <v>935</v>
      </c>
      <c r="G721" t="s">
        <v>66</v>
      </c>
      <c r="H721" t="s">
        <v>784</v>
      </c>
      <c r="I721" t="s">
        <v>771</v>
      </c>
      <c r="K721" t="s">
        <v>67</v>
      </c>
      <c r="L721">
        <v>0</v>
      </c>
      <c r="M721" t="s">
        <v>1218</v>
      </c>
      <c r="N721" t="s">
        <v>110</v>
      </c>
      <c r="O721">
        <f>YEAR(P_L_Overall[[#This Row],[Value.dateMonth]])</f>
        <v>2023</v>
      </c>
      <c r="P721" t="str">
        <f>TEXT(P_L_Overall[[#This Row],[Value.dateMonth]],"mmm")</f>
        <v>May</v>
      </c>
    </row>
    <row r="722" spans="1:16" hidden="1" x14ac:dyDescent="0.3">
      <c r="A722" t="s">
        <v>1225</v>
      </c>
      <c r="B722">
        <v>8336484</v>
      </c>
      <c r="C722" t="s">
        <v>994</v>
      </c>
      <c r="D722" t="s">
        <v>995</v>
      </c>
      <c r="E722" t="s">
        <v>58</v>
      </c>
      <c r="F722" t="s">
        <v>935</v>
      </c>
      <c r="G722" t="s">
        <v>66</v>
      </c>
      <c r="H722" t="s">
        <v>785</v>
      </c>
      <c r="I722" t="s">
        <v>771</v>
      </c>
      <c r="K722" t="s">
        <v>67</v>
      </c>
      <c r="L722">
        <v>0</v>
      </c>
      <c r="M722" t="s">
        <v>1218</v>
      </c>
      <c r="N722" t="s">
        <v>110</v>
      </c>
      <c r="O722">
        <f>YEAR(P_L_Overall[[#This Row],[Value.dateMonth]])</f>
        <v>2023</v>
      </c>
      <c r="P722" t="str">
        <f>TEXT(P_L_Overall[[#This Row],[Value.dateMonth]],"mmm")</f>
        <v>Apr</v>
      </c>
    </row>
    <row r="723" spans="1:16" hidden="1" x14ac:dyDescent="0.3">
      <c r="A723" t="s">
        <v>1225</v>
      </c>
      <c r="B723">
        <v>8336494</v>
      </c>
      <c r="C723" t="s">
        <v>994</v>
      </c>
      <c r="D723" t="s">
        <v>995</v>
      </c>
      <c r="E723" t="s">
        <v>58</v>
      </c>
      <c r="F723" t="s">
        <v>935</v>
      </c>
      <c r="G723" t="s">
        <v>66</v>
      </c>
      <c r="H723" t="s">
        <v>786</v>
      </c>
      <c r="I723" t="s">
        <v>771</v>
      </c>
      <c r="K723" t="s">
        <v>67</v>
      </c>
      <c r="L723">
        <v>0</v>
      </c>
      <c r="M723" t="s">
        <v>1218</v>
      </c>
      <c r="N723" t="s">
        <v>110</v>
      </c>
      <c r="O723">
        <f>YEAR(P_L_Overall[[#This Row],[Value.dateMonth]])</f>
        <v>2023</v>
      </c>
      <c r="P723" t="str">
        <f>TEXT(P_L_Overall[[#This Row],[Value.dateMonth]],"mmm")</f>
        <v>Mar</v>
      </c>
    </row>
    <row r="724" spans="1:16" hidden="1" x14ac:dyDescent="0.3">
      <c r="A724" t="s">
        <v>1225</v>
      </c>
      <c r="B724">
        <v>8336504</v>
      </c>
      <c r="C724" t="s">
        <v>994</v>
      </c>
      <c r="D724" t="s">
        <v>995</v>
      </c>
      <c r="E724" t="s">
        <v>58</v>
      </c>
      <c r="F724" t="s">
        <v>935</v>
      </c>
      <c r="G724" t="s">
        <v>66</v>
      </c>
      <c r="H724" t="s">
        <v>1226</v>
      </c>
      <c r="I724" t="s">
        <v>771</v>
      </c>
      <c r="K724" t="s">
        <v>67</v>
      </c>
      <c r="L724">
        <v>0</v>
      </c>
      <c r="M724" t="s">
        <v>1218</v>
      </c>
      <c r="N724" t="s">
        <v>110</v>
      </c>
      <c r="O724">
        <f>YEAR(P_L_Overall[[#This Row],[Value.dateMonth]])</f>
        <v>2023</v>
      </c>
      <c r="P724" t="str">
        <f>TEXT(P_L_Overall[[#This Row],[Value.dateMonth]],"mmm")</f>
        <v>Feb</v>
      </c>
    </row>
    <row r="725" spans="1:16" hidden="1" x14ac:dyDescent="0.3">
      <c r="A725" t="s">
        <v>1225</v>
      </c>
      <c r="B725">
        <v>8336395</v>
      </c>
      <c r="C725" t="s">
        <v>994</v>
      </c>
      <c r="D725" t="s">
        <v>995</v>
      </c>
      <c r="E725" t="s">
        <v>68</v>
      </c>
      <c r="F725" t="s">
        <v>69</v>
      </c>
      <c r="G725" t="s">
        <v>70</v>
      </c>
      <c r="H725" t="s">
        <v>772</v>
      </c>
      <c r="I725" t="s">
        <v>771</v>
      </c>
      <c r="K725" t="s">
        <v>71</v>
      </c>
      <c r="L725">
        <v>-6611.58</v>
      </c>
      <c r="M725" t="s">
        <v>1221</v>
      </c>
      <c r="N725" t="s">
        <v>115</v>
      </c>
      <c r="O725">
        <f>YEAR(P_L_Overall[[#This Row],[Value.dateMonth]])</f>
        <v>2024</v>
      </c>
      <c r="P725" t="str">
        <f>TEXT(P_L_Overall[[#This Row],[Value.dateMonth]],"mmm")</f>
        <v>Jan</v>
      </c>
    </row>
    <row r="726" spans="1:16" hidden="1" x14ac:dyDescent="0.3">
      <c r="A726" t="s">
        <v>1225</v>
      </c>
      <c r="B726">
        <v>8336405</v>
      </c>
      <c r="C726" t="s">
        <v>994</v>
      </c>
      <c r="D726" t="s">
        <v>995</v>
      </c>
      <c r="E726" t="s">
        <v>68</v>
      </c>
      <c r="F726" t="s">
        <v>69</v>
      </c>
      <c r="G726" t="s">
        <v>70</v>
      </c>
      <c r="H726" t="s">
        <v>777</v>
      </c>
      <c r="I726" t="s">
        <v>771</v>
      </c>
      <c r="K726" t="s">
        <v>71</v>
      </c>
      <c r="L726">
        <v>-6611.58</v>
      </c>
      <c r="M726" t="s">
        <v>1221</v>
      </c>
      <c r="N726" t="s">
        <v>115</v>
      </c>
      <c r="O726">
        <f>YEAR(P_L_Overall[[#This Row],[Value.dateMonth]])</f>
        <v>2023</v>
      </c>
      <c r="P726" t="str">
        <f>TEXT(P_L_Overall[[#This Row],[Value.dateMonth]],"mmm")</f>
        <v>Dec</v>
      </c>
    </row>
    <row r="727" spans="1:16" hidden="1" x14ac:dyDescent="0.3">
      <c r="A727" t="s">
        <v>1225</v>
      </c>
      <c r="B727">
        <v>8336415</v>
      </c>
      <c r="C727" t="s">
        <v>994</v>
      </c>
      <c r="D727" t="s">
        <v>995</v>
      </c>
      <c r="E727" t="s">
        <v>68</v>
      </c>
      <c r="F727" t="s">
        <v>69</v>
      </c>
      <c r="G727" t="s">
        <v>70</v>
      </c>
      <c r="H727" t="s">
        <v>770</v>
      </c>
      <c r="I727" t="s">
        <v>771</v>
      </c>
      <c r="K727" t="s">
        <v>71</v>
      </c>
      <c r="L727">
        <v>-6611.58</v>
      </c>
      <c r="M727" t="s">
        <v>1221</v>
      </c>
      <c r="N727" t="s">
        <v>115</v>
      </c>
      <c r="O727">
        <f>YEAR(P_L_Overall[[#This Row],[Value.dateMonth]])</f>
        <v>2023</v>
      </c>
      <c r="P727" t="str">
        <f>TEXT(P_L_Overall[[#This Row],[Value.dateMonth]],"mmm")</f>
        <v>Nov</v>
      </c>
    </row>
    <row r="728" spans="1:16" hidden="1" x14ac:dyDescent="0.3">
      <c r="A728" t="s">
        <v>1225</v>
      </c>
      <c r="B728">
        <v>8336425</v>
      </c>
      <c r="C728" t="s">
        <v>994</v>
      </c>
      <c r="D728" t="s">
        <v>995</v>
      </c>
      <c r="E728" t="s">
        <v>68</v>
      </c>
      <c r="F728" t="s">
        <v>69</v>
      </c>
      <c r="G728" t="s">
        <v>70</v>
      </c>
      <c r="H728" t="s">
        <v>779</v>
      </c>
      <c r="I728" t="s">
        <v>771</v>
      </c>
      <c r="K728" t="s">
        <v>71</v>
      </c>
      <c r="L728">
        <v>-6611.58</v>
      </c>
      <c r="M728" t="s">
        <v>1221</v>
      </c>
      <c r="N728" t="s">
        <v>115</v>
      </c>
      <c r="O728">
        <f>YEAR(P_L_Overall[[#This Row],[Value.dateMonth]])</f>
        <v>2023</v>
      </c>
      <c r="P728" t="str">
        <f>TEXT(P_L_Overall[[#This Row],[Value.dateMonth]],"mmm")</f>
        <v>Oct</v>
      </c>
    </row>
    <row r="729" spans="1:16" hidden="1" x14ac:dyDescent="0.3">
      <c r="A729" t="s">
        <v>1225</v>
      </c>
      <c r="B729">
        <v>8336435</v>
      </c>
      <c r="C729" t="s">
        <v>994</v>
      </c>
      <c r="D729" t="s">
        <v>995</v>
      </c>
      <c r="E729" t="s">
        <v>68</v>
      </c>
      <c r="F729" t="s">
        <v>69</v>
      </c>
      <c r="G729" t="s">
        <v>70</v>
      </c>
      <c r="H729" t="s">
        <v>780</v>
      </c>
      <c r="I729" t="s">
        <v>771</v>
      </c>
      <c r="K729" t="s">
        <v>71</v>
      </c>
      <c r="L729">
        <v>-6611.58</v>
      </c>
      <c r="M729" t="s">
        <v>1221</v>
      </c>
      <c r="N729" t="s">
        <v>115</v>
      </c>
      <c r="O729">
        <f>YEAR(P_L_Overall[[#This Row],[Value.dateMonth]])</f>
        <v>2023</v>
      </c>
      <c r="P729" t="str">
        <f>TEXT(P_L_Overall[[#This Row],[Value.dateMonth]],"mmm")</f>
        <v>Sep</v>
      </c>
    </row>
    <row r="730" spans="1:16" hidden="1" x14ac:dyDescent="0.3">
      <c r="A730" t="s">
        <v>1225</v>
      </c>
      <c r="B730">
        <v>8336445</v>
      </c>
      <c r="C730" t="s">
        <v>994</v>
      </c>
      <c r="D730" t="s">
        <v>995</v>
      </c>
      <c r="E730" t="s">
        <v>68</v>
      </c>
      <c r="F730" t="s">
        <v>69</v>
      </c>
      <c r="G730" t="s">
        <v>70</v>
      </c>
      <c r="H730" t="s">
        <v>781</v>
      </c>
      <c r="I730" t="s">
        <v>771</v>
      </c>
      <c r="K730" t="s">
        <v>71</v>
      </c>
      <c r="L730">
        <v>-6611.58</v>
      </c>
      <c r="M730" t="s">
        <v>1221</v>
      </c>
      <c r="N730" t="s">
        <v>115</v>
      </c>
      <c r="O730">
        <f>YEAR(P_L_Overall[[#This Row],[Value.dateMonth]])</f>
        <v>2023</v>
      </c>
      <c r="P730" t="str">
        <f>TEXT(P_L_Overall[[#This Row],[Value.dateMonth]],"mmm")</f>
        <v>Aug</v>
      </c>
    </row>
    <row r="731" spans="1:16" hidden="1" x14ac:dyDescent="0.3">
      <c r="A731" t="s">
        <v>1225</v>
      </c>
      <c r="B731">
        <v>8336455</v>
      </c>
      <c r="C731" t="s">
        <v>994</v>
      </c>
      <c r="D731" t="s">
        <v>995</v>
      </c>
      <c r="E731" t="s">
        <v>68</v>
      </c>
      <c r="F731" t="s">
        <v>69</v>
      </c>
      <c r="G731" t="s">
        <v>70</v>
      </c>
      <c r="H731" t="s">
        <v>782</v>
      </c>
      <c r="I731" t="s">
        <v>771</v>
      </c>
      <c r="K731" t="s">
        <v>71</v>
      </c>
      <c r="L731">
        <v>-6611.58</v>
      </c>
      <c r="M731" t="s">
        <v>1221</v>
      </c>
      <c r="N731" t="s">
        <v>115</v>
      </c>
      <c r="O731">
        <f>YEAR(P_L_Overall[[#This Row],[Value.dateMonth]])</f>
        <v>2023</v>
      </c>
      <c r="P731" t="str">
        <f>TEXT(P_L_Overall[[#This Row],[Value.dateMonth]],"mmm")</f>
        <v>Jul</v>
      </c>
    </row>
    <row r="732" spans="1:16" hidden="1" x14ac:dyDescent="0.3">
      <c r="A732" t="s">
        <v>1225</v>
      </c>
      <c r="B732">
        <v>8336465</v>
      </c>
      <c r="C732" t="s">
        <v>994</v>
      </c>
      <c r="D732" t="s">
        <v>995</v>
      </c>
      <c r="E732" t="s">
        <v>68</v>
      </c>
      <c r="F732" t="s">
        <v>69</v>
      </c>
      <c r="G732" t="s">
        <v>70</v>
      </c>
      <c r="H732" t="s">
        <v>783</v>
      </c>
      <c r="I732" t="s">
        <v>771</v>
      </c>
      <c r="K732" t="s">
        <v>71</v>
      </c>
      <c r="L732">
        <v>-6611.58</v>
      </c>
      <c r="M732" t="s">
        <v>1221</v>
      </c>
      <c r="N732" t="s">
        <v>115</v>
      </c>
      <c r="O732">
        <f>YEAR(P_L_Overall[[#This Row],[Value.dateMonth]])</f>
        <v>2023</v>
      </c>
      <c r="P732" t="str">
        <f>TEXT(P_L_Overall[[#This Row],[Value.dateMonth]],"mmm")</f>
        <v>Jun</v>
      </c>
    </row>
    <row r="733" spans="1:16" hidden="1" x14ac:dyDescent="0.3">
      <c r="A733" t="s">
        <v>1225</v>
      </c>
      <c r="B733">
        <v>8336475</v>
      </c>
      <c r="C733" t="s">
        <v>994</v>
      </c>
      <c r="D733" t="s">
        <v>995</v>
      </c>
      <c r="E733" t="s">
        <v>68</v>
      </c>
      <c r="F733" t="s">
        <v>69</v>
      </c>
      <c r="G733" t="s">
        <v>70</v>
      </c>
      <c r="H733" t="s">
        <v>784</v>
      </c>
      <c r="I733" t="s">
        <v>771</v>
      </c>
      <c r="K733" t="s">
        <v>71</v>
      </c>
      <c r="L733">
        <v>-6611.58</v>
      </c>
      <c r="M733" t="s">
        <v>1221</v>
      </c>
      <c r="N733" t="s">
        <v>115</v>
      </c>
      <c r="O733">
        <f>YEAR(P_L_Overall[[#This Row],[Value.dateMonth]])</f>
        <v>2023</v>
      </c>
      <c r="P733" t="str">
        <f>TEXT(P_L_Overall[[#This Row],[Value.dateMonth]],"mmm")</f>
        <v>May</v>
      </c>
    </row>
    <row r="734" spans="1:16" hidden="1" x14ac:dyDescent="0.3">
      <c r="A734" t="s">
        <v>1225</v>
      </c>
      <c r="B734">
        <v>8336485</v>
      </c>
      <c r="C734" t="s">
        <v>994</v>
      </c>
      <c r="D734" t="s">
        <v>995</v>
      </c>
      <c r="E734" t="s">
        <v>68</v>
      </c>
      <c r="F734" t="s">
        <v>69</v>
      </c>
      <c r="G734" t="s">
        <v>70</v>
      </c>
      <c r="H734" t="s">
        <v>785</v>
      </c>
      <c r="I734" t="s">
        <v>771</v>
      </c>
      <c r="K734" t="s">
        <v>71</v>
      </c>
      <c r="L734">
        <v>-6611.58</v>
      </c>
      <c r="M734" t="s">
        <v>1221</v>
      </c>
      <c r="N734" t="s">
        <v>115</v>
      </c>
      <c r="O734">
        <f>YEAR(P_L_Overall[[#This Row],[Value.dateMonth]])</f>
        <v>2023</v>
      </c>
      <c r="P734" t="str">
        <f>TEXT(P_L_Overall[[#This Row],[Value.dateMonth]],"mmm")</f>
        <v>Apr</v>
      </c>
    </row>
    <row r="735" spans="1:16" hidden="1" x14ac:dyDescent="0.3">
      <c r="A735" t="s">
        <v>1225</v>
      </c>
      <c r="B735">
        <v>8336495</v>
      </c>
      <c r="C735" t="s">
        <v>994</v>
      </c>
      <c r="D735" t="s">
        <v>995</v>
      </c>
      <c r="E735" t="s">
        <v>68</v>
      </c>
      <c r="F735" t="s">
        <v>69</v>
      </c>
      <c r="G735" t="s">
        <v>70</v>
      </c>
      <c r="H735" t="s">
        <v>786</v>
      </c>
      <c r="I735" t="s">
        <v>771</v>
      </c>
      <c r="K735" t="s">
        <v>71</v>
      </c>
      <c r="L735">
        <v>0</v>
      </c>
      <c r="M735" t="s">
        <v>1221</v>
      </c>
      <c r="N735" t="s">
        <v>115</v>
      </c>
      <c r="O735">
        <f>YEAR(P_L_Overall[[#This Row],[Value.dateMonth]])</f>
        <v>2023</v>
      </c>
      <c r="P735" t="str">
        <f>TEXT(P_L_Overall[[#This Row],[Value.dateMonth]],"mmm")</f>
        <v>Mar</v>
      </c>
    </row>
    <row r="736" spans="1:16" hidden="1" x14ac:dyDescent="0.3">
      <c r="A736" t="s">
        <v>1225</v>
      </c>
      <c r="B736">
        <v>8336505</v>
      </c>
      <c r="C736" t="s">
        <v>994</v>
      </c>
      <c r="D736" t="s">
        <v>995</v>
      </c>
      <c r="E736" t="s">
        <v>68</v>
      </c>
      <c r="F736" t="s">
        <v>69</v>
      </c>
      <c r="G736" t="s">
        <v>70</v>
      </c>
      <c r="H736" t="s">
        <v>1226</v>
      </c>
      <c r="I736" t="s">
        <v>771</v>
      </c>
      <c r="K736" t="s">
        <v>71</v>
      </c>
      <c r="L736">
        <v>0</v>
      </c>
      <c r="M736" t="s">
        <v>1221</v>
      </c>
      <c r="N736" t="s">
        <v>115</v>
      </c>
      <c r="O736">
        <f>YEAR(P_L_Overall[[#This Row],[Value.dateMonth]])</f>
        <v>2023</v>
      </c>
      <c r="P736" t="str">
        <f>TEXT(P_L_Overall[[#This Row],[Value.dateMonth]],"mmm")</f>
        <v>Feb</v>
      </c>
    </row>
    <row r="737" spans="1:16" x14ac:dyDescent="0.3">
      <c r="A737" t="s">
        <v>769</v>
      </c>
      <c r="B737">
        <v>9452842</v>
      </c>
      <c r="C737" t="s">
        <v>994</v>
      </c>
      <c r="D737" t="s">
        <v>995</v>
      </c>
      <c r="E737" t="s">
        <v>6</v>
      </c>
      <c r="F737" t="s">
        <v>998</v>
      </c>
      <c r="G737" t="s">
        <v>7</v>
      </c>
      <c r="H737" t="s">
        <v>777</v>
      </c>
      <c r="I737" t="s">
        <v>776</v>
      </c>
      <c r="J737" t="s">
        <v>8</v>
      </c>
      <c r="K737" t="s">
        <v>9</v>
      </c>
      <c r="L737">
        <v>0</v>
      </c>
      <c r="M737" t="s">
        <v>1164</v>
      </c>
      <c r="N737" t="s">
        <v>151</v>
      </c>
      <c r="O737">
        <f>YEAR(P_L_Overall[[#This Row],[Value.dateMonth]])</f>
        <v>2023</v>
      </c>
      <c r="P737" t="str">
        <f>TEXT(P_L_Overall[[#This Row],[Value.dateMonth]],"mmm")</f>
        <v>Dec</v>
      </c>
    </row>
    <row r="738" spans="1:16" x14ac:dyDescent="0.3">
      <c r="A738" t="s">
        <v>769</v>
      </c>
      <c r="B738">
        <v>9452852</v>
      </c>
      <c r="C738" t="s">
        <v>994</v>
      </c>
      <c r="D738" t="s">
        <v>995</v>
      </c>
      <c r="E738" t="s">
        <v>6</v>
      </c>
      <c r="F738" t="s">
        <v>998</v>
      </c>
      <c r="G738" t="s">
        <v>7</v>
      </c>
      <c r="H738" t="s">
        <v>777</v>
      </c>
      <c r="I738" t="s">
        <v>771</v>
      </c>
      <c r="J738" t="s">
        <v>8</v>
      </c>
      <c r="K738" t="s">
        <v>9</v>
      </c>
      <c r="L738">
        <v>7497.77</v>
      </c>
      <c r="M738" t="s">
        <v>1164</v>
      </c>
      <c r="N738" t="s">
        <v>151</v>
      </c>
      <c r="O738">
        <f>YEAR(P_L_Overall[[#This Row],[Value.dateMonth]])</f>
        <v>2023</v>
      </c>
      <c r="P738" t="str">
        <f>TEXT(P_L_Overall[[#This Row],[Value.dateMonth]],"mmm")</f>
        <v>Dec</v>
      </c>
    </row>
    <row r="739" spans="1:16" x14ac:dyDescent="0.3">
      <c r="A739" t="s">
        <v>769</v>
      </c>
      <c r="B739">
        <v>9452862</v>
      </c>
      <c r="C739" t="s">
        <v>994</v>
      </c>
      <c r="D739" t="s">
        <v>995</v>
      </c>
      <c r="E739" t="s">
        <v>6</v>
      </c>
      <c r="F739" t="s">
        <v>998</v>
      </c>
      <c r="G739" t="s">
        <v>7</v>
      </c>
      <c r="H739" t="s">
        <v>770</v>
      </c>
      <c r="I739" t="s">
        <v>778</v>
      </c>
      <c r="J739" t="s">
        <v>8</v>
      </c>
      <c r="K739" t="s">
        <v>9</v>
      </c>
      <c r="L739">
        <v>1223.7</v>
      </c>
      <c r="M739" t="s">
        <v>1164</v>
      </c>
      <c r="N739" t="s">
        <v>151</v>
      </c>
      <c r="O739">
        <f>YEAR(P_L_Overall[[#This Row],[Value.dateMonth]])</f>
        <v>2023</v>
      </c>
      <c r="P739" t="str">
        <f>TEXT(P_L_Overall[[#This Row],[Value.dateMonth]],"mmm")</f>
        <v>Nov</v>
      </c>
    </row>
    <row r="740" spans="1:16" x14ac:dyDescent="0.3">
      <c r="A740" t="s">
        <v>769</v>
      </c>
      <c r="B740">
        <v>9452863</v>
      </c>
      <c r="C740" t="s">
        <v>994</v>
      </c>
      <c r="D740" t="s">
        <v>995</v>
      </c>
      <c r="E740" t="s">
        <v>10</v>
      </c>
      <c r="F740" t="s">
        <v>11</v>
      </c>
      <c r="G740" t="s">
        <v>12</v>
      </c>
      <c r="H740" t="s">
        <v>770</v>
      </c>
      <c r="I740" t="s">
        <v>778</v>
      </c>
      <c r="J740" t="s">
        <v>8</v>
      </c>
      <c r="K740" t="s">
        <v>13</v>
      </c>
      <c r="L740">
        <v>0</v>
      </c>
      <c r="M740" t="s">
        <v>1167</v>
      </c>
      <c r="N740" t="s">
        <v>718</v>
      </c>
      <c r="O740">
        <f>YEAR(P_L_Overall[[#This Row],[Value.dateMonth]])</f>
        <v>2023</v>
      </c>
      <c r="P740" t="str">
        <f>TEXT(P_L_Overall[[#This Row],[Value.dateMonth]],"mmm")</f>
        <v>Nov</v>
      </c>
    </row>
    <row r="741" spans="1:16" x14ac:dyDescent="0.3">
      <c r="A741" t="s">
        <v>769</v>
      </c>
      <c r="B741">
        <v>9452843</v>
      </c>
      <c r="C741" t="s">
        <v>994</v>
      </c>
      <c r="D741" t="s">
        <v>995</v>
      </c>
      <c r="E741" t="s">
        <v>14</v>
      </c>
      <c r="F741" t="s">
        <v>11</v>
      </c>
      <c r="G741" t="s">
        <v>814</v>
      </c>
      <c r="H741" t="s">
        <v>777</v>
      </c>
      <c r="I741" t="s">
        <v>776</v>
      </c>
      <c r="J741" t="s">
        <v>8</v>
      </c>
      <c r="K741" t="s">
        <v>15</v>
      </c>
      <c r="L741">
        <v>0</v>
      </c>
      <c r="M741" t="s">
        <v>1169</v>
      </c>
      <c r="N741" t="s">
        <v>722</v>
      </c>
      <c r="O741">
        <f>YEAR(P_L_Overall[[#This Row],[Value.dateMonth]])</f>
        <v>2023</v>
      </c>
      <c r="P741" t="str">
        <f>TEXT(P_L_Overall[[#This Row],[Value.dateMonth]],"mmm")</f>
        <v>Dec</v>
      </c>
    </row>
    <row r="742" spans="1:16" x14ac:dyDescent="0.3">
      <c r="A742" t="s">
        <v>769</v>
      </c>
      <c r="B742">
        <v>9452853</v>
      </c>
      <c r="C742" t="s">
        <v>994</v>
      </c>
      <c r="D742" t="s">
        <v>995</v>
      </c>
      <c r="E742" t="s">
        <v>14</v>
      </c>
      <c r="F742" t="s">
        <v>11</v>
      </c>
      <c r="G742" t="s">
        <v>814</v>
      </c>
      <c r="H742" t="s">
        <v>777</v>
      </c>
      <c r="I742" t="s">
        <v>771</v>
      </c>
      <c r="J742" t="s">
        <v>8</v>
      </c>
      <c r="K742" t="s">
        <v>15</v>
      </c>
      <c r="L742">
        <v>2173.91</v>
      </c>
      <c r="M742" t="s">
        <v>1169</v>
      </c>
      <c r="N742" t="s">
        <v>722</v>
      </c>
      <c r="O742">
        <f>YEAR(P_L_Overall[[#This Row],[Value.dateMonth]])</f>
        <v>2023</v>
      </c>
      <c r="P742" t="str">
        <f>TEXT(P_L_Overall[[#This Row],[Value.dateMonth]],"mmm")</f>
        <v>Dec</v>
      </c>
    </row>
    <row r="743" spans="1:16" x14ac:dyDescent="0.3">
      <c r="A743" t="s">
        <v>769</v>
      </c>
      <c r="B743">
        <v>9452864</v>
      </c>
      <c r="C743" t="s">
        <v>994</v>
      </c>
      <c r="D743" t="s">
        <v>995</v>
      </c>
      <c r="E743" t="s">
        <v>14</v>
      </c>
      <c r="F743" t="s">
        <v>11</v>
      </c>
      <c r="G743" t="s">
        <v>814</v>
      </c>
      <c r="H743" t="s">
        <v>770</v>
      </c>
      <c r="I743" t="s">
        <v>778</v>
      </c>
      <c r="J743" t="s">
        <v>8</v>
      </c>
      <c r="K743" t="s">
        <v>15</v>
      </c>
      <c r="L743">
        <v>1739.13</v>
      </c>
      <c r="M743" t="s">
        <v>1169</v>
      </c>
      <c r="N743" t="s">
        <v>722</v>
      </c>
      <c r="O743">
        <f>YEAR(P_L_Overall[[#This Row],[Value.dateMonth]])</f>
        <v>2023</v>
      </c>
      <c r="P743" t="str">
        <f>TEXT(P_L_Overall[[#This Row],[Value.dateMonth]],"mmm")</f>
        <v>Nov</v>
      </c>
    </row>
    <row r="744" spans="1:16" x14ac:dyDescent="0.3">
      <c r="A744" t="s">
        <v>769</v>
      </c>
      <c r="B744">
        <v>9452865</v>
      </c>
      <c r="C744" t="s">
        <v>994</v>
      </c>
      <c r="D744" t="s">
        <v>995</v>
      </c>
      <c r="E744" t="s">
        <v>14</v>
      </c>
      <c r="F744" t="s">
        <v>16</v>
      </c>
      <c r="G744" t="s">
        <v>17</v>
      </c>
      <c r="H744" t="s">
        <v>770</v>
      </c>
      <c r="I744" t="s">
        <v>778</v>
      </c>
      <c r="J744" t="s">
        <v>8</v>
      </c>
      <c r="K744" t="s">
        <v>18</v>
      </c>
      <c r="L744">
        <v>0</v>
      </c>
      <c r="M744" t="s">
        <v>1170</v>
      </c>
      <c r="N744" t="s">
        <v>720</v>
      </c>
      <c r="O744">
        <f>YEAR(P_L_Overall[[#This Row],[Value.dateMonth]])</f>
        <v>2023</v>
      </c>
      <c r="P744" t="str">
        <f>TEXT(P_L_Overall[[#This Row],[Value.dateMonth]],"mmm")</f>
        <v>Nov</v>
      </c>
    </row>
    <row r="745" spans="1:16" x14ac:dyDescent="0.3">
      <c r="A745" t="s">
        <v>769</v>
      </c>
      <c r="B745">
        <v>9452866</v>
      </c>
      <c r="C745" t="s">
        <v>994</v>
      </c>
      <c r="D745" t="s">
        <v>995</v>
      </c>
      <c r="E745" t="s">
        <v>14</v>
      </c>
      <c r="F745" t="s">
        <v>11</v>
      </c>
      <c r="G745" t="s">
        <v>19</v>
      </c>
      <c r="H745" t="s">
        <v>770</v>
      </c>
      <c r="I745" t="s">
        <v>778</v>
      </c>
      <c r="J745" t="s">
        <v>8</v>
      </c>
      <c r="K745" t="s">
        <v>20</v>
      </c>
      <c r="L745">
        <v>0</v>
      </c>
      <c r="M745" t="s">
        <v>1171</v>
      </c>
      <c r="N745" t="s">
        <v>721</v>
      </c>
      <c r="O745">
        <f>YEAR(P_L_Overall[[#This Row],[Value.dateMonth]])</f>
        <v>2023</v>
      </c>
      <c r="P745" t="str">
        <f>TEXT(P_L_Overall[[#This Row],[Value.dateMonth]],"mmm")</f>
        <v>Nov</v>
      </c>
    </row>
    <row r="746" spans="1:16" x14ac:dyDescent="0.3">
      <c r="A746" t="s">
        <v>769</v>
      </c>
      <c r="B746">
        <v>9452834</v>
      </c>
      <c r="C746" t="s">
        <v>994</v>
      </c>
      <c r="D746" t="s">
        <v>995</v>
      </c>
      <c r="E746" t="s">
        <v>14</v>
      </c>
      <c r="F746" t="s">
        <v>11</v>
      </c>
      <c r="G746" t="s">
        <v>822</v>
      </c>
      <c r="H746" t="s">
        <v>777</v>
      </c>
      <c r="I746" t="s">
        <v>775</v>
      </c>
      <c r="J746" t="s">
        <v>8</v>
      </c>
      <c r="K746" t="s">
        <v>21</v>
      </c>
      <c r="L746">
        <v>0</v>
      </c>
      <c r="M746" t="s">
        <v>1172</v>
      </c>
      <c r="N746" t="s">
        <v>722</v>
      </c>
      <c r="O746">
        <f>YEAR(P_L_Overall[[#This Row],[Value.dateMonth]])</f>
        <v>2023</v>
      </c>
      <c r="P746" t="str">
        <f>TEXT(P_L_Overall[[#This Row],[Value.dateMonth]],"mmm")</f>
        <v>Dec</v>
      </c>
    </row>
    <row r="747" spans="1:16" x14ac:dyDescent="0.3">
      <c r="A747" t="s">
        <v>769</v>
      </c>
      <c r="B747">
        <v>9452844</v>
      </c>
      <c r="C747" t="s">
        <v>994</v>
      </c>
      <c r="D747" t="s">
        <v>995</v>
      </c>
      <c r="E747" t="s">
        <v>14</v>
      </c>
      <c r="F747" t="s">
        <v>11</v>
      </c>
      <c r="G747" t="s">
        <v>822</v>
      </c>
      <c r="H747" t="s">
        <v>777</v>
      </c>
      <c r="I747" t="s">
        <v>776</v>
      </c>
      <c r="J747" t="s">
        <v>8</v>
      </c>
      <c r="K747" t="s">
        <v>21</v>
      </c>
      <c r="L747">
        <v>49</v>
      </c>
      <c r="M747" t="s">
        <v>1172</v>
      </c>
      <c r="N747" t="s">
        <v>722</v>
      </c>
      <c r="O747">
        <f>YEAR(P_L_Overall[[#This Row],[Value.dateMonth]])</f>
        <v>2023</v>
      </c>
      <c r="P747" t="str">
        <f>TEXT(P_L_Overall[[#This Row],[Value.dateMonth]],"mmm")</f>
        <v>Dec</v>
      </c>
    </row>
    <row r="748" spans="1:16" x14ac:dyDescent="0.3">
      <c r="A748" t="s">
        <v>769</v>
      </c>
      <c r="B748">
        <v>9452854</v>
      </c>
      <c r="C748" t="s">
        <v>994</v>
      </c>
      <c r="D748" t="s">
        <v>995</v>
      </c>
      <c r="E748" t="s">
        <v>14</v>
      </c>
      <c r="F748" t="s">
        <v>11</v>
      </c>
      <c r="G748" t="s">
        <v>822</v>
      </c>
      <c r="H748" t="s">
        <v>777</v>
      </c>
      <c r="I748" t="s">
        <v>771</v>
      </c>
      <c r="J748" t="s">
        <v>8</v>
      </c>
      <c r="K748" t="s">
        <v>21</v>
      </c>
      <c r="L748">
        <v>49</v>
      </c>
      <c r="M748" t="s">
        <v>1172</v>
      </c>
      <c r="N748" t="s">
        <v>722</v>
      </c>
      <c r="O748">
        <f>YEAR(P_L_Overall[[#This Row],[Value.dateMonth]])</f>
        <v>2023</v>
      </c>
      <c r="P748" t="str">
        <f>TEXT(P_L_Overall[[#This Row],[Value.dateMonth]],"mmm")</f>
        <v>Dec</v>
      </c>
    </row>
    <row r="749" spans="1:16" x14ac:dyDescent="0.3">
      <c r="A749" t="s">
        <v>769</v>
      </c>
      <c r="B749">
        <v>9452867</v>
      </c>
      <c r="C749" t="s">
        <v>994</v>
      </c>
      <c r="D749" t="s">
        <v>995</v>
      </c>
      <c r="E749" t="s">
        <v>14</v>
      </c>
      <c r="F749" t="s">
        <v>11</v>
      </c>
      <c r="G749" t="s">
        <v>822</v>
      </c>
      <c r="H749" t="s">
        <v>770</v>
      </c>
      <c r="I749" t="s">
        <v>778</v>
      </c>
      <c r="J749" t="s">
        <v>8</v>
      </c>
      <c r="K749" t="s">
        <v>21</v>
      </c>
      <c r="L749">
        <v>0</v>
      </c>
      <c r="M749" t="s">
        <v>1172</v>
      </c>
      <c r="N749" t="s">
        <v>722</v>
      </c>
      <c r="O749">
        <f>YEAR(P_L_Overall[[#This Row],[Value.dateMonth]])</f>
        <v>2023</v>
      </c>
      <c r="P749" t="str">
        <f>TEXT(P_L_Overall[[#This Row],[Value.dateMonth]],"mmm")</f>
        <v>Nov</v>
      </c>
    </row>
    <row r="750" spans="1:16" x14ac:dyDescent="0.3">
      <c r="A750" t="s">
        <v>769</v>
      </c>
      <c r="B750">
        <v>9452835</v>
      </c>
      <c r="C750" t="s">
        <v>994</v>
      </c>
      <c r="D750" t="s">
        <v>995</v>
      </c>
      <c r="E750" t="s">
        <v>14</v>
      </c>
      <c r="F750" t="s">
        <v>829</v>
      </c>
      <c r="G750" t="s">
        <v>22</v>
      </c>
      <c r="H750" t="s">
        <v>777</v>
      </c>
      <c r="I750" t="s">
        <v>775</v>
      </c>
      <c r="J750" t="s">
        <v>8</v>
      </c>
      <c r="K750" t="s">
        <v>23</v>
      </c>
      <c r="L750">
        <v>0</v>
      </c>
      <c r="M750" t="s">
        <v>1174</v>
      </c>
      <c r="N750" t="s">
        <v>722</v>
      </c>
      <c r="O750">
        <f>YEAR(P_L_Overall[[#This Row],[Value.dateMonth]])</f>
        <v>2023</v>
      </c>
      <c r="P750" t="str">
        <f>TEXT(P_L_Overall[[#This Row],[Value.dateMonth]],"mmm")</f>
        <v>Dec</v>
      </c>
    </row>
    <row r="751" spans="1:16" x14ac:dyDescent="0.3">
      <c r="A751" t="s">
        <v>769</v>
      </c>
      <c r="B751">
        <v>9452845</v>
      </c>
      <c r="C751" t="s">
        <v>994</v>
      </c>
      <c r="D751" t="s">
        <v>995</v>
      </c>
      <c r="E751" t="s">
        <v>14</v>
      </c>
      <c r="F751" t="s">
        <v>829</v>
      </c>
      <c r="G751" t="s">
        <v>22</v>
      </c>
      <c r="H751" t="s">
        <v>777</v>
      </c>
      <c r="I751" t="s">
        <v>776</v>
      </c>
      <c r="J751" t="s">
        <v>8</v>
      </c>
      <c r="K751" t="s">
        <v>23</v>
      </c>
      <c r="L751">
        <v>19.13</v>
      </c>
      <c r="M751" t="s">
        <v>1174</v>
      </c>
      <c r="N751" t="s">
        <v>722</v>
      </c>
      <c r="O751">
        <f>YEAR(P_L_Overall[[#This Row],[Value.dateMonth]])</f>
        <v>2023</v>
      </c>
      <c r="P751" t="str">
        <f>TEXT(P_L_Overall[[#This Row],[Value.dateMonth]],"mmm")</f>
        <v>Dec</v>
      </c>
    </row>
    <row r="752" spans="1:16" x14ac:dyDescent="0.3">
      <c r="A752" t="s">
        <v>769</v>
      </c>
      <c r="B752">
        <v>9452855</v>
      </c>
      <c r="C752" t="s">
        <v>994</v>
      </c>
      <c r="D752" t="s">
        <v>995</v>
      </c>
      <c r="E752" t="s">
        <v>14</v>
      </c>
      <c r="F752" t="s">
        <v>829</v>
      </c>
      <c r="G752" t="s">
        <v>22</v>
      </c>
      <c r="H752" t="s">
        <v>777</v>
      </c>
      <c r="I752" t="s">
        <v>771</v>
      </c>
      <c r="J752" t="s">
        <v>8</v>
      </c>
      <c r="K752" t="s">
        <v>23</v>
      </c>
      <c r="L752">
        <v>19.13</v>
      </c>
      <c r="M752" t="s">
        <v>1174</v>
      </c>
      <c r="N752" t="s">
        <v>722</v>
      </c>
      <c r="O752">
        <f>YEAR(P_L_Overall[[#This Row],[Value.dateMonth]])</f>
        <v>2023</v>
      </c>
      <c r="P752" t="str">
        <f>TEXT(P_L_Overall[[#This Row],[Value.dateMonth]],"mmm")</f>
        <v>Dec</v>
      </c>
    </row>
    <row r="753" spans="1:16" x14ac:dyDescent="0.3">
      <c r="A753" t="s">
        <v>769</v>
      </c>
      <c r="B753">
        <v>9452836</v>
      </c>
      <c r="C753" t="s">
        <v>994</v>
      </c>
      <c r="D753" t="s">
        <v>995</v>
      </c>
      <c r="E753" t="s">
        <v>14</v>
      </c>
      <c r="F753" t="s">
        <v>11</v>
      </c>
      <c r="G753" t="s">
        <v>25</v>
      </c>
      <c r="H753" t="s">
        <v>777</v>
      </c>
      <c r="I753" t="s">
        <v>775</v>
      </c>
      <c r="J753" t="s">
        <v>8</v>
      </c>
      <c r="K753" t="s">
        <v>26</v>
      </c>
      <c r="L753">
        <v>0</v>
      </c>
      <c r="M753" t="s">
        <v>1177</v>
      </c>
      <c r="N753" t="s">
        <v>730</v>
      </c>
      <c r="O753">
        <f>YEAR(P_L_Overall[[#This Row],[Value.dateMonth]])</f>
        <v>2023</v>
      </c>
      <c r="P753" t="str">
        <f>TEXT(P_L_Overall[[#This Row],[Value.dateMonth]],"mmm")</f>
        <v>Dec</v>
      </c>
    </row>
    <row r="754" spans="1:16" x14ac:dyDescent="0.3">
      <c r="A754" t="s">
        <v>769</v>
      </c>
      <c r="B754">
        <v>9452846</v>
      </c>
      <c r="C754" t="s">
        <v>994</v>
      </c>
      <c r="D754" t="s">
        <v>995</v>
      </c>
      <c r="E754" t="s">
        <v>14</v>
      </c>
      <c r="F754" t="s">
        <v>11</v>
      </c>
      <c r="G754" t="s">
        <v>25</v>
      </c>
      <c r="H754" t="s">
        <v>777</v>
      </c>
      <c r="I754" t="s">
        <v>776</v>
      </c>
      <c r="J754" t="s">
        <v>8</v>
      </c>
      <c r="K754" t="s">
        <v>26</v>
      </c>
      <c r="L754">
        <v>29.65</v>
      </c>
      <c r="M754" t="s">
        <v>1177</v>
      </c>
      <c r="N754" t="s">
        <v>730</v>
      </c>
      <c r="O754">
        <f>YEAR(P_L_Overall[[#This Row],[Value.dateMonth]])</f>
        <v>2023</v>
      </c>
      <c r="P754" t="str">
        <f>TEXT(P_L_Overall[[#This Row],[Value.dateMonth]],"mmm")</f>
        <v>Dec</v>
      </c>
    </row>
    <row r="755" spans="1:16" x14ac:dyDescent="0.3">
      <c r="A755" t="s">
        <v>769</v>
      </c>
      <c r="B755">
        <v>9452856</v>
      </c>
      <c r="C755" t="s">
        <v>994</v>
      </c>
      <c r="D755" t="s">
        <v>995</v>
      </c>
      <c r="E755" t="s">
        <v>14</v>
      </c>
      <c r="F755" t="s">
        <v>11</v>
      </c>
      <c r="G755" t="s">
        <v>25</v>
      </c>
      <c r="H755" t="s">
        <v>777</v>
      </c>
      <c r="I755" t="s">
        <v>771</v>
      </c>
      <c r="J755" t="s">
        <v>8</v>
      </c>
      <c r="K755" t="s">
        <v>26</v>
      </c>
      <c r="L755">
        <v>29.65</v>
      </c>
      <c r="M755" t="s">
        <v>1177</v>
      </c>
      <c r="N755" t="s">
        <v>730</v>
      </c>
      <c r="O755">
        <f>YEAR(P_L_Overall[[#This Row],[Value.dateMonth]])</f>
        <v>2023</v>
      </c>
      <c r="P755" t="str">
        <f>TEXT(P_L_Overall[[#This Row],[Value.dateMonth]],"mmm")</f>
        <v>Dec</v>
      </c>
    </row>
    <row r="756" spans="1:16" x14ac:dyDescent="0.3">
      <c r="A756" t="s">
        <v>769</v>
      </c>
      <c r="B756">
        <v>9452837</v>
      </c>
      <c r="C756" t="s">
        <v>994</v>
      </c>
      <c r="D756" t="s">
        <v>995</v>
      </c>
      <c r="E756" t="s">
        <v>14</v>
      </c>
      <c r="F756" t="s">
        <v>11</v>
      </c>
      <c r="G756" t="s">
        <v>27</v>
      </c>
      <c r="H756" t="s">
        <v>777</v>
      </c>
      <c r="I756" t="s">
        <v>775</v>
      </c>
      <c r="J756" t="s">
        <v>8</v>
      </c>
      <c r="K756" t="s">
        <v>28</v>
      </c>
      <c r="L756">
        <v>0</v>
      </c>
      <c r="M756" t="s">
        <v>1181</v>
      </c>
      <c r="N756" t="s">
        <v>721</v>
      </c>
      <c r="O756">
        <f>YEAR(P_L_Overall[[#This Row],[Value.dateMonth]])</f>
        <v>2023</v>
      </c>
      <c r="P756" t="str">
        <f>TEXT(P_L_Overall[[#This Row],[Value.dateMonth]],"mmm")</f>
        <v>Dec</v>
      </c>
    </row>
    <row r="757" spans="1:16" x14ac:dyDescent="0.3">
      <c r="A757" t="s">
        <v>769</v>
      </c>
      <c r="B757">
        <v>9452847</v>
      </c>
      <c r="C757" t="s">
        <v>994</v>
      </c>
      <c r="D757" t="s">
        <v>995</v>
      </c>
      <c r="E757" t="s">
        <v>14</v>
      </c>
      <c r="F757" t="s">
        <v>11</v>
      </c>
      <c r="G757" t="s">
        <v>27</v>
      </c>
      <c r="H757" t="s">
        <v>777</v>
      </c>
      <c r="I757" t="s">
        <v>776</v>
      </c>
      <c r="J757" t="s">
        <v>8</v>
      </c>
      <c r="K757" t="s">
        <v>28</v>
      </c>
      <c r="L757">
        <v>94.43</v>
      </c>
      <c r="M757" t="s">
        <v>1181</v>
      </c>
      <c r="N757" t="s">
        <v>721</v>
      </c>
      <c r="O757">
        <f>YEAR(P_L_Overall[[#This Row],[Value.dateMonth]])</f>
        <v>2023</v>
      </c>
      <c r="P757" t="str">
        <f>TEXT(P_L_Overall[[#This Row],[Value.dateMonth]],"mmm")</f>
        <v>Dec</v>
      </c>
    </row>
    <row r="758" spans="1:16" x14ac:dyDescent="0.3">
      <c r="A758" t="s">
        <v>769</v>
      </c>
      <c r="B758">
        <v>9452857</v>
      </c>
      <c r="C758" t="s">
        <v>994</v>
      </c>
      <c r="D758" t="s">
        <v>995</v>
      </c>
      <c r="E758" t="s">
        <v>14</v>
      </c>
      <c r="F758" t="s">
        <v>11</v>
      </c>
      <c r="G758" t="s">
        <v>27</v>
      </c>
      <c r="H758" t="s">
        <v>777</v>
      </c>
      <c r="I758" t="s">
        <v>771</v>
      </c>
      <c r="J758" t="s">
        <v>8</v>
      </c>
      <c r="K758" t="s">
        <v>28</v>
      </c>
      <c r="L758">
        <v>94.43</v>
      </c>
      <c r="M758" t="s">
        <v>1181</v>
      </c>
      <c r="N758" t="s">
        <v>721</v>
      </c>
      <c r="O758">
        <f>YEAR(P_L_Overall[[#This Row],[Value.dateMonth]])</f>
        <v>2023</v>
      </c>
      <c r="P758" t="str">
        <f>TEXT(P_L_Overall[[#This Row],[Value.dateMonth]],"mmm")</f>
        <v>Dec</v>
      </c>
    </row>
    <row r="759" spans="1:16" x14ac:dyDescent="0.3">
      <c r="A759" t="s">
        <v>769</v>
      </c>
      <c r="B759">
        <v>9452868</v>
      </c>
      <c r="C759" t="s">
        <v>994</v>
      </c>
      <c r="D759" t="s">
        <v>995</v>
      </c>
      <c r="E759" t="s">
        <v>14</v>
      </c>
      <c r="F759" t="s">
        <v>11</v>
      </c>
      <c r="G759" t="s">
        <v>27</v>
      </c>
      <c r="H759" t="s">
        <v>770</v>
      </c>
      <c r="I759" t="s">
        <v>778</v>
      </c>
      <c r="J759" t="s">
        <v>8</v>
      </c>
      <c r="K759" t="s">
        <v>28</v>
      </c>
      <c r="L759">
        <v>0</v>
      </c>
      <c r="M759" t="s">
        <v>1181</v>
      </c>
      <c r="N759" t="s">
        <v>721</v>
      </c>
      <c r="O759">
        <f>YEAR(P_L_Overall[[#This Row],[Value.dateMonth]])</f>
        <v>2023</v>
      </c>
      <c r="P759" t="str">
        <f>TEXT(P_L_Overall[[#This Row],[Value.dateMonth]],"mmm")</f>
        <v>Nov</v>
      </c>
    </row>
    <row r="760" spans="1:16" x14ac:dyDescent="0.3">
      <c r="A760" t="s">
        <v>769</v>
      </c>
      <c r="B760">
        <v>9452869</v>
      </c>
      <c r="C760" t="s">
        <v>994</v>
      </c>
      <c r="D760" t="s">
        <v>995</v>
      </c>
      <c r="E760" t="s">
        <v>14</v>
      </c>
      <c r="F760" t="s">
        <v>849</v>
      </c>
      <c r="G760" t="s">
        <v>29</v>
      </c>
      <c r="H760" t="s">
        <v>770</v>
      </c>
      <c r="I760" t="s">
        <v>778</v>
      </c>
      <c r="J760" t="s">
        <v>8</v>
      </c>
      <c r="K760" t="s">
        <v>30</v>
      </c>
      <c r="L760">
        <v>129.13</v>
      </c>
      <c r="M760" t="s">
        <v>1182</v>
      </c>
      <c r="N760" t="s">
        <v>723</v>
      </c>
      <c r="O760">
        <f>YEAR(P_L_Overall[[#This Row],[Value.dateMonth]])</f>
        <v>2023</v>
      </c>
      <c r="P760" t="str">
        <f>TEXT(P_L_Overall[[#This Row],[Value.dateMonth]],"mmm")</f>
        <v>Nov</v>
      </c>
    </row>
    <row r="761" spans="1:16" x14ac:dyDescent="0.3">
      <c r="A761" t="s">
        <v>769</v>
      </c>
      <c r="B761">
        <v>9452838</v>
      </c>
      <c r="C761" t="s">
        <v>994</v>
      </c>
      <c r="D761" t="s">
        <v>995</v>
      </c>
      <c r="E761" t="s">
        <v>14</v>
      </c>
      <c r="F761" t="s">
        <v>11</v>
      </c>
      <c r="G761" t="s">
        <v>854</v>
      </c>
      <c r="H761" t="s">
        <v>777</v>
      </c>
      <c r="I761" t="s">
        <v>775</v>
      </c>
      <c r="J761" t="s">
        <v>8</v>
      </c>
      <c r="K761" t="s">
        <v>853</v>
      </c>
      <c r="L761">
        <v>0</v>
      </c>
      <c r="M761" t="s">
        <v>1183</v>
      </c>
      <c r="N761" t="s">
        <v>721</v>
      </c>
      <c r="O761">
        <f>YEAR(P_L_Overall[[#This Row],[Value.dateMonth]])</f>
        <v>2023</v>
      </c>
      <c r="P761" t="str">
        <f>TEXT(P_L_Overall[[#This Row],[Value.dateMonth]],"mmm")</f>
        <v>Dec</v>
      </c>
    </row>
    <row r="762" spans="1:16" x14ac:dyDescent="0.3">
      <c r="A762" t="s">
        <v>769</v>
      </c>
      <c r="B762">
        <v>9452848</v>
      </c>
      <c r="C762" t="s">
        <v>994</v>
      </c>
      <c r="D762" t="s">
        <v>995</v>
      </c>
      <c r="E762" t="s">
        <v>14</v>
      </c>
      <c r="F762" t="s">
        <v>11</v>
      </c>
      <c r="G762" t="s">
        <v>854</v>
      </c>
      <c r="H762" t="s">
        <v>777</v>
      </c>
      <c r="I762" t="s">
        <v>776</v>
      </c>
      <c r="J762" t="s">
        <v>8</v>
      </c>
      <c r="K762" t="s">
        <v>853</v>
      </c>
      <c r="L762">
        <v>51.77</v>
      </c>
      <c r="M762" t="s">
        <v>1183</v>
      </c>
      <c r="N762" t="s">
        <v>721</v>
      </c>
      <c r="O762">
        <f>YEAR(P_L_Overall[[#This Row],[Value.dateMonth]])</f>
        <v>2023</v>
      </c>
      <c r="P762" t="str">
        <f>TEXT(P_L_Overall[[#This Row],[Value.dateMonth]],"mmm")</f>
        <v>Dec</v>
      </c>
    </row>
    <row r="763" spans="1:16" x14ac:dyDescent="0.3">
      <c r="A763" t="s">
        <v>769</v>
      </c>
      <c r="B763">
        <v>9452858</v>
      </c>
      <c r="C763" t="s">
        <v>994</v>
      </c>
      <c r="D763" t="s">
        <v>995</v>
      </c>
      <c r="E763" t="s">
        <v>14</v>
      </c>
      <c r="F763" t="s">
        <v>11</v>
      </c>
      <c r="G763" t="s">
        <v>854</v>
      </c>
      <c r="H763" t="s">
        <v>777</v>
      </c>
      <c r="I763" t="s">
        <v>771</v>
      </c>
      <c r="J763" t="s">
        <v>8</v>
      </c>
      <c r="K763" t="s">
        <v>853</v>
      </c>
      <c r="L763">
        <v>51.77</v>
      </c>
      <c r="M763" t="s">
        <v>1183</v>
      </c>
      <c r="N763" t="s">
        <v>721</v>
      </c>
      <c r="O763">
        <f>YEAR(P_L_Overall[[#This Row],[Value.dateMonth]])</f>
        <v>2023</v>
      </c>
      <c r="P763" t="str">
        <f>TEXT(P_L_Overall[[#This Row],[Value.dateMonth]],"mmm")</f>
        <v>Dec</v>
      </c>
    </row>
    <row r="764" spans="1:16" x14ac:dyDescent="0.3">
      <c r="A764" t="s">
        <v>769</v>
      </c>
      <c r="B764">
        <v>9452839</v>
      </c>
      <c r="C764" t="s">
        <v>994</v>
      </c>
      <c r="D764" t="s">
        <v>995</v>
      </c>
      <c r="E764" t="s">
        <v>14</v>
      </c>
      <c r="F764" t="s">
        <v>11</v>
      </c>
      <c r="G764" t="s">
        <v>31</v>
      </c>
      <c r="H764" t="s">
        <v>777</v>
      </c>
      <c r="I764" t="s">
        <v>775</v>
      </c>
      <c r="J764" t="s">
        <v>8</v>
      </c>
      <c r="K764" t="s">
        <v>32</v>
      </c>
      <c r="L764">
        <v>0</v>
      </c>
      <c r="M764" t="s">
        <v>1184</v>
      </c>
      <c r="N764" t="s">
        <v>721</v>
      </c>
      <c r="O764">
        <f>YEAR(P_L_Overall[[#This Row],[Value.dateMonth]])</f>
        <v>2023</v>
      </c>
      <c r="P764" t="str">
        <f>TEXT(P_L_Overall[[#This Row],[Value.dateMonth]],"mmm")</f>
        <v>Dec</v>
      </c>
    </row>
    <row r="765" spans="1:16" x14ac:dyDescent="0.3">
      <c r="A765" t="s">
        <v>769</v>
      </c>
      <c r="B765">
        <v>9452849</v>
      </c>
      <c r="C765" t="s">
        <v>994</v>
      </c>
      <c r="D765" t="s">
        <v>995</v>
      </c>
      <c r="E765" t="s">
        <v>14</v>
      </c>
      <c r="F765" t="s">
        <v>11</v>
      </c>
      <c r="G765" t="s">
        <v>31</v>
      </c>
      <c r="H765" t="s">
        <v>777</v>
      </c>
      <c r="I765" t="s">
        <v>776</v>
      </c>
      <c r="J765" t="s">
        <v>8</v>
      </c>
      <c r="K765" t="s">
        <v>32</v>
      </c>
      <c r="L765">
        <v>42.78</v>
      </c>
      <c r="M765" t="s">
        <v>1184</v>
      </c>
      <c r="N765" t="s">
        <v>721</v>
      </c>
      <c r="O765">
        <f>YEAR(P_L_Overall[[#This Row],[Value.dateMonth]])</f>
        <v>2023</v>
      </c>
      <c r="P765" t="str">
        <f>TEXT(P_L_Overall[[#This Row],[Value.dateMonth]],"mmm")</f>
        <v>Dec</v>
      </c>
    </row>
    <row r="766" spans="1:16" x14ac:dyDescent="0.3">
      <c r="A766" t="s">
        <v>769</v>
      </c>
      <c r="B766">
        <v>9452859</v>
      </c>
      <c r="C766" t="s">
        <v>994</v>
      </c>
      <c r="D766" t="s">
        <v>995</v>
      </c>
      <c r="E766" t="s">
        <v>14</v>
      </c>
      <c r="F766" t="s">
        <v>11</v>
      </c>
      <c r="G766" t="s">
        <v>31</v>
      </c>
      <c r="H766" t="s">
        <v>777</v>
      </c>
      <c r="I766" t="s">
        <v>771</v>
      </c>
      <c r="J766" t="s">
        <v>8</v>
      </c>
      <c r="K766" t="s">
        <v>32</v>
      </c>
      <c r="L766">
        <v>68.430000000000007</v>
      </c>
      <c r="M766" t="s">
        <v>1184</v>
      </c>
      <c r="N766" t="s">
        <v>721</v>
      </c>
      <c r="O766">
        <f>YEAR(P_L_Overall[[#This Row],[Value.dateMonth]])</f>
        <v>2023</v>
      </c>
      <c r="P766" t="str">
        <f>TEXT(P_L_Overall[[#This Row],[Value.dateMonth]],"mmm")</f>
        <v>Dec</v>
      </c>
    </row>
    <row r="767" spans="1:16" x14ac:dyDescent="0.3">
      <c r="A767" t="s">
        <v>769</v>
      </c>
      <c r="B767">
        <v>9452840</v>
      </c>
      <c r="C767" t="s">
        <v>994</v>
      </c>
      <c r="D767" t="s">
        <v>995</v>
      </c>
      <c r="E767" t="s">
        <v>14</v>
      </c>
      <c r="F767" t="s">
        <v>860</v>
      </c>
      <c r="G767" t="s">
        <v>33</v>
      </c>
      <c r="H767" t="s">
        <v>777</v>
      </c>
      <c r="I767" t="s">
        <v>775</v>
      </c>
      <c r="J767" t="s">
        <v>8</v>
      </c>
      <c r="K767" t="s">
        <v>34</v>
      </c>
      <c r="L767">
        <v>0</v>
      </c>
      <c r="M767" t="s">
        <v>1185</v>
      </c>
      <c r="N767" t="s">
        <v>721</v>
      </c>
      <c r="O767">
        <f>YEAR(P_L_Overall[[#This Row],[Value.dateMonth]])</f>
        <v>2023</v>
      </c>
      <c r="P767" t="str">
        <f>TEXT(P_L_Overall[[#This Row],[Value.dateMonth]],"mmm")</f>
        <v>Dec</v>
      </c>
    </row>
    <row r="768" spans="1:16" x14ac:dyDescent="0.3">
      <c r="A768" t="s">
        <v>769</v>
      </c>
      <c r="B768">
        <v>9452850</v>
      </c>
      <c r="C768" t="s">
        <v>994</v>
      </c>
      <c r="D768" t="s">
        <v>995</v>
      </c>
      <c r="E768" t="s">
        <v>14</v>
      </c>
      <c r="F768" t="s">
        <v>860</v>
      </c>
      <c r="G768" t="s">
        <v>33</v>
      </c>
      <c r="H768" t="s">
        <v>777</v>
      </c>
      <c r="I768" t="s">
        <v>776</v>
      </c>
      <c r="J768" t="s">
        <v>8</v>
      </c>
      <c r="K768" t="s">
        <v>34</v>
      </c>
      <c r="L768">
        <v>1027.17</v>
      </c>
      <c r="M768" t="s">
        <v>1185</v>
      </c>
      <c r="N768" t="s">
        <v>721</v>
      </c>
      <c r="O768">
        <f>YEAR(P_L_Overall[[#This Row],[Value.dateMonth]])</f>
        <v>2023</v>
      </c>
      <c r="P768" t="str">
        <f>TEXT(P_L_Overall[[#This Row],[Value.dateMonth]],"mmm")</f>
        <v>Dec</v>
      </c>
    </row>
    <row r="769" spans="1:16" x14ac:dyDescent="0.3">
      <c r="A769" t="s">
        <v>769</v>
      </c>
      <c r="B769">
        <v>9452860</v>
      </c>
      <c r="C769" t="s">
        <v>994</v>
      </c>
      <c r="D769" t="s">
        <v>995</v>
      </c>
      <c r="E769" t="s">
        <v>14</v>
      </c>
      <c r="F769" t="s">
        <v>860</v>
      </c>
      <c r="G769" t="s">
        <v>33</v>
      </c>
      <c r="H769" t="s">
        <v>777</v>
      </c>
      <c r="I769" t="s">
        <v>771</v>
      </c>
      <c r="J769" t="s">
        <v>8</v>
      </c>
      <c r="K769" t="s">
        <v>34</v>
      </c>
      <c r="L769">
        <v>1027.17</v>
      </c>
      <c r="M769" t="s">
        <v>1185</v>
      </c>
      <c r="N769" t="s">
        <v>721</v>
      </c>
      <c r="O769">
        <f>YEAR(P_L_Overall[[#This Row],[Value.dateMonth]])</f>
        <v>2023</v>
      </c>
      <c r="P769" t="str">
        <f>TEXT(P_L_Overall[[#This Row],[Value.dateMonth]],"mmm")</f>
        <v>Dec</v>
      </c>
    </row>
    <row r="770" spans="1:16" x14ac:dyDescent="0.3">
      <c r="A770" t="s">
        <v>769</v>
      </c>
      <c r="B770">
        <v>9452841</v>
      </c>
      <c r="C770" t="s">
        <v>994</v>
      </c>
      <c r="D770" t="s">
        <v>995</v>
      </c>
      <c r="E770" t="s">
        <v>14</v>
      </c>
      <c r="F770" t="s">
        <v>1031</v>
      </c>
      <c r="G770" t="s">
        <v>865</v>
      </c>
      <c r="H770" t="s">
        <v>777</v>
      </c>
      <c r="I770" t="s">
        <v>775</v>
      </c>
      <c r="J770" t="s">
        <v>8</v>
      </c>
      <c r="K770" t="s">
        <v>35</v>
      </c>
      <c r="L770">
        <v>0</v>
      </c>
      <c r="M770" t="s">
        <v>1186</v>
      </c>
      <c r="N770" t="s">
        <v>721</v>
      </c>
      <c r="O770">
        <f>YEAR(P_L_Overall[[#This Row],[Value.dateMonth]])</f>
        <v>2023</v>
      </c>
      <c r="P770" t="str">
        <f>TEXT(P_L_Overall[[#This Row],[Value.dateMonth]],"mmm")</f>
        <v>Dec</v>
      </c>
    </row>
    <row r="771" spans="1:16" x14ac:dyDescent="0.3">
      <c r="A771" t="s">
        <v>769</v>
      </c>
      <c r="B771">
        <v>9452851</v>
      </c>
      <c r="C771" t="s">
        <v>994</v>
      </c>
      <c r="D771" t="s">
        <v>995</v>
      </c>
      <c r="E771" t="s">
        <v>14</v>
      </c>
      <c r="F771" t="s">
        <v>1031</v>
      </c>
      <c r="G771" t="s">
        <v>865</v>
      </c>
      <c r="H771" t="s">
        <v>777</v>
      </c>
      <c r="I771" t="s">
        <v>776</v>
      </c>
      <c r="J771" t="s">
        <v>8</v>
      </c>
      <c r="K771" t="s">
        <v>35</v>
      </c>
      <c r="L771">
        <v>60.43</v>
      </c>
      <c r="M771" t="s">
        <v>1186</v>
      </c>
      <c r="N771" t="s">
        <v>721</v>
      </c>
      <c r="O771">
        <f>YEAR(P_L_Overall[[#This Row],[Value.dateMonth]])</f>
        <v>2023</v>
      </c>
      <c r="P771" t="str">
        <f>TEXT(P_L_Overall[[#This Row],[Value.dateMonth]],"mmm")</f>
        <v>Dec</v>
      </c>
    </row>
    <row r="772" spans="1:16" x14ac:dyDescent="0.3">
      <c r="A772" t="s">
        <v>769</v>
      </c>
      <c r="B772">
        <v>9452861</v>
      </c>
      <c r="C772" t="s">
        <v>994</v>
      </c>
      <c r="D772" t="s">
        <v>995</v>
      </c>
      <c r="E772" t="s">
        <v>14</v>
      </c>
      <c r="F772" t="s">
        <v>1031</v>
      </c>
      <c r="G772" t="s">
        <v>865</v>
      </c>
      <c r="H772" t="s">
        <v>777</v>
      </c>
      <c r="I772" t="s">
        <v>771</v>
      </c>
      <c r="J772" t="s">
        <v>8</v>
      </c>
      <c r="K772" t="s">
        <v>35</v>
      </c>
      <c r="L772">
        <v>60.43</v>
      </c>
      <c r="M772" t="s">
        <v>1186</v>
      </c>
      <c r="N772" t="s">
        <v>721</v>
      </c>
      <c r="O772">
        <f>YEAR(P_L_Overall[[#This Row],[Value.dateMonth]])</f>
        <v>2023</v>
      </c>
      <c r="P772" t="str">
        <f>TEXT(P_L_Overall[[#This Row],[Value.dateMonth]],"mmm")</f>
        <v>Dec</v>
      </c>
    </row>
    <row r="773" spans="1:16" x14ac:dyDescent="0.3">
      <c r="A773" t="s">
        <v>769</v>
      </c>
      <c r="B773">
        <v>9452870</v>
      </c>
      <c r="C773" t="s">
        <v>994</v>
      </c>
      <c r="D773" t="s">
        <v>995</v>
      </c>
      <c r="E773" t="s">
        <v>14</v>
      </c>
      <c r="F773" t="s">
        <v>11</v>
      </c>
      <c r="G773" t="s">
        <v>854</v>
      </c>
      <c r="H773" t="s">
        <v>770</v>
      </c>
      <c r="I773" t="s">
        <v>778</v>
      </c>
      <c r="J773" t="s">
        <v>8</v>
      </c>
      <c r="K773" t="s">
        <v>853</v>
      </c>
      <c r="L773">
        <v>0</v>
      </c>
      <c r="M773" t="s">
        <v>1183</v>
      </c>
      <c r="N773" t="s">
        <v>721</v>
      </c>
      <c r="O773">
        <f>YEAR(P_L_Overall[[#This Row],[Value.dateMonth]])</f>
        <v>2023</v>
      </c>
      <c r="P773" t="str">
        <f>TEXT(P_L_Overall[[#This Row],[Value.dateMonth]],"mmm")</f>
        <v>Nov</v>
      </c>
    </row>
    <row r="774" spans="1:16" x14ac:dyDescent="0.3">
      <c r="A774" t="s">
        <v>769</v>
      </c>
      <c r="B774">
        <v>9452871</v>
      </c>
      <c r="C774" t="s">
        <v>994</v>
      </c>
      <c r="D774" t="s">
        <v>995</v>
      </c>
      <c r="E774" t="s">
        <v>14</v>
      </c>
      <c r="F774" t="s">
        <v>860</v>
      </c>
      <c r="G774" t="s">
        <v>33</v>
      </c>
      <c r="H774" t="s">
        <v>770</v>
      </c>
      <c r="I774" t="s">
        <v>778</v>
      </c>
      <c r="J774" t="s">
        <v>8</v>
      </c>
      <c r="K774" t="s">
        <v>34</v>
      </c>
      <c r="L774">
        <v>0</v>
      </c>
      <c r="M774" t="s">
        <v>1185</v>
      </c>
      <c r="N774" t="s">
        <v>721</v>
      </c>
      <c r="O774">
        <f>YEAR(P_L_Overall[[#This Row],[Value.dateMonth]])</f>
        <v>2023</v>
      </c>
      <c r="P774" t="str">
        <f>TEXT(P_L_Overall[[#This Row],[Value.dateMonth]],"mmm")</f>
        <v>Nov</v>
      </c>
    </row>
    <row r="775" spans="1:16" x14ac:dyDescent="0.3">
      <c r="A775" t="s">
        <v>769</v>
      </c>
      <c r="B775">
        <v>9452872</v>
      </c>
      <c r="C775" t="s">
        <v>994</v>
      </c>
      <c r="D775" t="s">
        <v>995</v>
      </c>
      <c r="E775" t="s">
        <v>14</v>
      </c>
      <c r="F775" t="s">
        <v>11</v>
      </c>
      <c r="G775" t="s">
        <v>36</v>
      </c>
      <c r="H775" t="s">
        <v>770</v>
      </c>
      <c r="I775" t="s">
        <v>778</v>
      </c>
      <c r="J775" t="s">
        <v>8</v>
      </c>
      <c r="K775" t="s">
        <v>37</v>
      </c>
      <c r="L775">
        <v>0</v>
      </c>
      <c r="M775" t="s">
        <v>1189</v>
      </c>
      <c r="N775" t="s">
        <v>721</v>
      </c>
      <c r="O775">
        <f>YEAR(P_L_Overall[[#This Row],[Value.dateMonth]])</f>
        <v>2023</v>
      </c>
      <c r="P775" t="str">
        <f>TEXT(P_L_Overall[[#This Row],[Value.dateMonth]],"mmm")</f>
        <v>Nov</v>
      </c>
    </row>
    <row r="776" spans="1:16" x14ac:dyDescent="0.3">
      <c r="A776" t="s">
        <v>769</v>
      </c>
      <c r="B776">
        <v>9452873</v>
      </c>
      <c r="C776" t="s">
        <v>994</v>
      </c>
      <c r="D776" t="s">
        <v>995</v>
      </c>
      <c r="E776" t="s">
        <v>14</v>
      </c>
      <c r="F776" t="s">
        <v>11</v>
      </c>
      <c r="G776" t="s">
        <v>38</v>
      </c>
      <c r="H776" t="s">
        <v>770</v>
      </c>
      <c r="I776" t="s">
        <v>778</v>
      </c>
      <c r="J776" t="s">
        <v>8</v>
      </c>
      <c r="K776" t="s">
        <v>39</v>
      </c>
      <c r="L776">
        <v>0</v>
      </c>
      <c r="M776" t="s">
        <v>1190</v>
      </c>
      <c r="N776" t="s">
        <v>721</v>
      </c>
      <c r="O776">
        <f>YEAR(P_L_Overall[[#This Row],[Value.dateMonth]])</f>
        <v>2023</v>
      </c>
      <c r="P776" t="str">
        <f>TEXT(P_L_Overall[[#This Row],[Value.dateMonth]],"mmm")</f>
        <v>Nov</v>
      </c>
    </row>
    <row r="777" spans="1:16" x14ac:dyDescent="0.3">
      <c r="A777" t="s">
        <v>769</v>
      </c>
      <c r="B777">
        <v>9452874</v>
      </c>
      <c r="C777" t="s">
        <v>994</v>
      </c>
      <c r="D777" t="s">
        <v>995</v>
      </c>
      <c r="E777" t="s">
        <v>14</v>
      </c>
      <c r="F777" t="s">
        <v>884</v>
      </c>
      <c r="G777" t="s">
        <v>40</v>
      </c>
      <c r="H777" t="s">
        <v>770</v>
      </c>
      <c r="I777" t="s">
        <v>778</v>
      </c>
      <c r="J777" t="s">
        <v>8</v>
      </c>
      <c r="K777" t="s">
        <v>41</v>
      </c>
      <c r="L777">
        <v>0</v>
      </c>
      <c r="M777" t="s">
        <v>1191</v>
      </c>
      <c r="N777" t="s">
        <v>722</v>
      </c>
      <c r="O777">
        <f>YEAR(P_L_Overall[[#This Row],[Value.dateMonth]])</f>
        <v>2023</v>
      </c>
      <c r="P777" t="str">
        <f>TEXT(P_L_Overall[[#This Row],[Value.dateMonth]],"mmm")</f>
        <v>Nov</v>
      </c>
    </row>
    <row r="778" spans="1:16" x14ac:dyDescent="0.3">
      <c r="A778" t="s">
        <v>769</v>
      </c>
      <c r="B778">
        <v>9452875</v>
      </c>
      <c r="C778" t="s">
        <v>994</v>
      </c>
      <c r="D778" t="s">
        <v>995</v>
      </c>
      <c r="E778" t="s">
        <v>6</v>
      </c>
      <c r="F778" t="s">
        <v>998</v>
      </c>
      <c r="G778" t="s">
        <v>7</v>
      </c>
      <c r="H778" t="s">
        <v>770</v>
      </c>
      <c r="I778" t="s">
        <v>773</v>
      </c>
      <c r="J778" t="s">
        <v>8</v>
      </c>
      <c r="K778" t="s">
        <v>9</v>
      </c>
      <c r="L778">
        <v>869.56</v>
      </c>
      <c r="M778" t="s">
        <v>1164</v>
      </c>
      <c r="N778" t="s">
        <v>151</v>
      </c>
      <c r="O778">
        <f>YEAR(P_L_Overall[[#This Row],[Value.dateMonth]])</f>
        <v>2023</v>
      </c>
      <c r="P778" t="str">
        <f>TEXT(P_L_Overall[[#This Row],[Value.dateMonth]],"mmm")</f>
        <v>Nov</v>
      </c>
    </row>
    <row r="779" spans="1:16" x14ac:dyDescent="0.3">
      <c r="A779" t="s">
        <v>769</v>
      </c>
      <c r="B779">
        <v>9452876</v>
      </c>
      <c r="C779" t="s">
        <v>994</v>
      </c>
      <c r="D779" t="s">
        <v>995</v>
      </c>
      <c r="E779" t="s">
        <v>10</v>
      </c>
      <c r="F779" t="s">
        <v>11</v>
      </c>
      <c r="G779" t="s">
        <v>12</v>
      </c>
      <c r="H779" t="s">
        <v>770</v>
      </c>
      <c r="I779" t="s">
        <v>773</v>
      </c>
      <c r="J779" t="s">
        <v>8</v>
      </c>
      <c r="K779" t="s">
        <v>13</v>
      </c>
      <c r="L779">
        <v>0</v>
      </c>
      <c r="M779" t="s">
        <v>1167</v>
      </c>
      <c r="N779" t="s">
        <v>718</v>
      </c>
      <c r="O779">
        <f>YEAR(P_L_Overall[[#This Row],[Value.dateMonth]])</f>
        <v>2023</v>
      </c>
      <c r="P779" t="str">
        <f>TEXT(P_L_Overall[[#This Row],[Value.dateMonth]],"mmm")</f>
        <v>Nov</v>
      </c>
    </row>
    <row r="780" spans="1:16" x14ac:dyDescent="0.3">
      <c r="A780" t="s">
        <v>769</v>
      </c>
      <c r="B780">
        <v>9452877</v>
      </c>
      <c r="C780" t="s">
        <v>994</v>
      </c>
      <c r="D780" t="s">
        <v>995</v>
      </c>
      <c r="E780" t="s">
        <v>14</v>
      </c>
      <c r="F780" t="s">
        <v>11</v>
      </c>
      <c r="G780" t="s">
        <v>814</v>
      </c>
      <c r="H780" t="s">
        <v>770</v>
      </c>
      <c r="I780" t="s">
        <v>773</v>
      </c>
      <c r="J780" t="s">
        <v>8</v>
      </c>
      <c r="K780" t="s">
        <v>15</v>
      </c>
      <c r="L780">
        <v>0</v>
      </c>
      <c r="M780" t="s">
        <v>1169</v>
      </c>
      <c r="N780" t="s">
        <v>722</v>
      </c>
      <c r="O780">
        <f>YEAR(P_L_Overall[[#This Row],[Value.dateMonth]])</f>
        <v>2023</v>
      </c>
      <c r="P780" t="str">
        <f>TEXT(P_L_Overall[[#This Row],[Value.dateMonth]],"mmm")</f>
        <v>Nov</v>
      </c>
    </row>
    <row r="781" spans="1:16" x14ac:dyDescent="0.3">
      <c r="A781" t="s">
        <v>769</v>
      </c>
      <c r="B781">
        <v>9452878</v>
      </c>
      <c r="C781" t="s">
        <v>994</v>
      </c>
      <c r="D781" t="s">
        <v>995</v>
      </c>
      <c r="E781" t="s">
        <v>14</v>
      </c>
      <c r="F781" t="s">
        <v>16</v>
      </c>
      <c r="G781" t="s">
        <v>17</v>
      </c>
      <c r="H781" t="s">
        <v>770</v>
      </c>
      <c r="I781" t="s">
        <v>773</v>
      </c>
      <c r="J781" t="s">
        <v>8</v>
      </c>
      <c r="K781" t="s">
        <v>18</v>
      </c>
      <c r="L781">
        <v>0</v>
      </c>
      <c r="M781" t="s">
        <v>1170</v>
      </c>
      <c r="N781" t="s">
        <v>720</v>
      </c>
      <c r="O781">
        <f>YEAR(P_L_Overall[[#This Row],[Value.dateMonth]])</f>
        <v>2023</v>
      </c>
      <c r="P781" t="str">
        <f>TEXT(P_L_Overall[[#This Row],[Value.dateMonth]],"mmm")</f>
        <v>Nov</v>
      </c>
    </row>
    <row r="782" spans="1:16" x14ac:dyDescent="0.3">
      <c r="A782" t="s">
        <v>769</v>
      </c>
      <c r="B782">
        <v>9452879</v>
      </c>
      <c r="C782" t="s">
        <v>994</v>
      </c>
      <c r="D782" t="s">
        <v>995</v>
      </c>
      <c r="E782" t="s">
        <v>14</v>
      </c>
      <c r="F782" t="s">
        <v>11</v>
      </c>
      <c r="G782" t="s">
        <v>19</v>
      </c>
      <c r="H782" t="s">
        <v>770</v>
      </c>
      <c r="I782" t="s">
        <v>773</v>
      </c>
      <c r="J782" t="s">
        <v>8</v>
      </c>
      <c r="K782" t="s">
        <v>20</v>
      </c>
      <c r="L782">
        <v>0</v>
      </c>
      <c r="M782" t="s">
        <v>1171</v>
      </c>
      <c r="N782" t="s">
        <v>721</v>
      </c>
      <c r="O782">
        <f>YEAR(P_L_Overall[[#This Row],[Value.dateMonth]])</f>
        <v>2023</v>
      </c>
      <c r="P782" t="str">
        <f>TEXT(P_L_Overall[[#This Row],[Value.dateMonth]],"mmm")</f>
        <v>Nov</v>
      </c>
    </row>
    <row r="783" spans="1:16" x14ac:dyDescent="0.3">
      <c r="A783" t="s">
        <v>769</v>
      </c>
      <c r="B783">
        <v>9452880</v>
      </c>
      <c r="C783" t="s">
        <v>994</v>
      </c>
      <c r="D783" t="s">
        <v>995</v>
      </c>
      <c r="E783" t="s">
        <v>14</v>
      </c>
      <c r="F783" t="s">
        <v>11</v>
      </c>
      <c r="G783" t="s">
        <v>822</v>
      </c>
      <c r="H783" t="s">
        <v>770</v>
      </c>
      <c r="I783" t="s">
        <v>773</v>
      </c>
      <c r="J783" t="s">
        <v>8</v>
      </c>
      <c r="K783" t="s">
        <v>21</v>
      </c>
      <c r="L783">
        <v>0</v>
      </c>
      <c r="M783" t="s">
        <v>1172</v>
      </c>
      <c r="N783" t="s">
        <v>722</v>
      </c>
      <c r="O783">
        <f>YEAR(P_L_Overall[[#This Row],[Value.dateMonth]])</f>
        <v>2023</v>
      </c>
      <c r="P783" t="str">
        <f>TEXT(P_L_Overall[[#This Row],[Value.dateMonth]],"mmm")</f>
        <v>Nov</v>
      </c>
    </row>
    <row r="784" spans="1:16" x14ac:dyDescent="0.3">
      <c r="A784" t="s">
        <v>769</v>
      </c>
      <c r="B784">
        <v>9452881</v>
      </c>
      <c r="C784" t="s">
        <v>994</v>
      </c>
      <c r="D784" t="s">
        <v>995</v>
      </c>
      <c r="E784" t="s">
        <v>14</v>
      </c>
      <c r="F784" t="s">
        <v>11</v>
      </c>
      <c r="G784" t="s">
        <v>27</v>
      </c>
      <c r="H784" t="s">
        <v>770</v>
      </c>
      <c r="I784" t="s">
        <v>773</v>
      </c>
      <c r="J784" t="s">
        <v>8</v>
      </c>
      <c r="K784" t="s">
        <v>28</v>
      </c>
      <c r="L784">
        <v>0</v>
      </c>
      <c r="M784" t="s">
        <v>1181</v>
      </c>
      <c r="N784" t="s">
        <v>721</v>
      </c>
      <c r="O784">
        <f>YEAR(P_L_Overall[[#This Row],[Value.dateMonth]])</f>
        <v>2023</v>
      </c>
      <c r="P784" t="str">
        <f>TEXT(P_L_Overall[[#This Row],[Value.dateMonth]],"mmm")</f>
        <v>Nov</v>
      </c>
    </row>
    <row r="785" spans="1:16" x14ac:dyDescent="0.3">
      <c r="A785" t="s">
        <v>769</v>
      </c>
      <c r="B785">
        <v>9452882</v>
      </c>
      <c r="C785" t="s">
        <v>994</v>
      </c>
      <c r="D785" t="s">
        <v>995</v>
      </c>
      <c r="E785" t="s">
        <v>14</v>
      </c>
      <c r="F785" t="s">
        <v>849</v>
      </c>
      <c r="G785" t="s">
        <v>29</v>
      </c>
      <c r="H785" t="s">
        <v>770</v>
      </c>
      <c r="I785" t="s">
        <v>773</v>
      </c>
      <c r="J785" t="s">
        <v>8</v>
      </c>
      <c r="K785" t="s">
        <v>30</v>
      </c>
      <c r="L785">
        <v>0</v>
      </c>
      <c r="M785" t="s">
        <v>1182</v>
      </c>
      <c r="N785" t="s">
        <v>723</v>
      </c>
      <c r="O785">
        <f>YEAR(P_L_Overall[[#This Row],[Value.dateMonth]])</f>
        <v>2023</v>
      </c>
      <c r="P785" t="str">
        <f>TEXT(P_L_Overall[[#This Row],[Value.dateMonth]],"mmm")</f>
        <v>Nov</v>
      </c>
    </row>
    <row r="786" spans="1:16" x14ac:dyDescent="0.3">
      <c r="A786" t="s">
        <v>769</v>
      </c>
      <c r="B786">
        <v>9452883</v>
      </c>
      <c r="C786" t="s">
        <v>994</v>
      </c>
      <c r="D786" t="s">
        <v>995</v>
      </c>
      <c r="E786" t="s">
        <v>14</v>
      </c>
      <c r="F786" t="s">
        <v>11</v>
      </c>
      <c r="G786" t="s">
        <v>854</v>
      </c>
      <c r="H786" t="s">
        <v>770</v>
      </c>
      <c r="I786" t="s">
        <v>773</v>
      </c>
      <c r="J786" t="s">
        <v>8</v>
      </c>
      <c r="K786" t="s">
        <v>853</v>
      </c>
      <c r="L786">
        <v>0</v>
      </c>
      <c r="M786" t="s">
        <v>1183</v>
      </c>
      <c r="N786" t="s">
        <v>721</v>
      </c>
      <c r="O786">
        <f>YEAR(P_L_Overall[[#This Row],[Value.dateMonth]])</f>
        <v>2023</v>
      </c>
      <c r="P786" t="str">
        <f>TEXT(P_L_Overall[[#This Row],[Value.dateMonth]],"mmm")</f>
        <v>Nov</v>
      </c>
    </row>
    <row r="787" spans="1:16" x14ac:dyDescent="0.3">
      <c r="A787" t="s">
        <v>769</v>
      </c>
      <c r="B787">
        <v>9452884</v>
      </c>
      <c r="C787" t="s">
        <v>994</v>
      </c>
      <c r="D787" t="s">
        <v>995</v>
      </c>
      <c r="E787" t="s">
        <v>14</v>
      </c>
      <c r="F787" t="s">
        <v>860</v>
      </c>
      <c r="G787" t="s">
        <v>33</v>
      </c>
      <c r="H787" t="s">
        <v>770</v>
      </c>
      <c r="I787" t="s">
        <v>773</v>
      </c>
      <c r="J787" t="s">
        <v>8</v>
      </c>
      <c r="K787" t="s">
        <v>34</v>
      </c>
      <c r="L787">
        <v>0</v>
      </c>
      <c r="M787" t="s">
        <v>1185</v>
      </c>
      <c r="N787" t="s">
        <v>721</v>
      </c>
      <c r="O787">
        <f>YEAR(P_L_Overall[[#This Row],[Value.dateMonth]])</f>
        <v>2023</v>
      </c>
      <c r="P787" t="str">
        <f>TEXT(P_L_Overall[[#This Row],[Value.dateMonth]],"mmm")</f>
        <v>Nov</v>
      </c>
    </row>
    <row r="788" spans="1:16" x14ac:dyDescent="0.3">
      <c r="A788" t="s">
        <v>769</v>
      </c>
      <c r="B788">
        <v>9452885</v>
      </c>
      <c r="C788" t="s">
        <v>994</v>
      </c>
      <c r="D788" t="s">
        <v>995</v>
      </c>
      <c r="E788" t="s">
        <v>14</v>
      </c>
      <c r="F788" t="s">
        <v>11</v>
      </c>
      <c r="G788" t="s">
        <v>36</v>
      </c>
      <c r="H788" t="s">
        <v>770</v>
      </c>
      <c r="I788" t="s">
        <v>773</v>
      </c>
      <c r="J788" t="s">
        <v>8</v>
      </c>
      <c r="K788" t="s">
        <v>37</v>
      </c>
      <c r="L788">
        <v>0</v>
      </c>
      <c r="M788" t="s">
        <v>1189</v>
      </c>
      <c r="N788" t="s">
        <v>721</v>
      </c>
      <c r="O788">
        <f>YEAR(P_L_Overall[[#This Row],[Value.dateMonth]])</f>
        <v>2023</v>
      </c>
      <c r="P788" t="str">
        <f>TEXT(P_L_Overall[[#This Row],[Value.dateMonth]],"mmm")</f>
        <v>Nov</v>
      </c>
    </row>
    <row r="789" spans="1:16" x14ac:dyDescent="0.3">
      <c r="A789" t="s">
        <v>769</v>
      </c>
      <c r="B789">
        <v>9452886</v>
      </c>
      <c r="C789" t="s">
        <v>994</v>
      </c>
      <c r="D789" t="s">
        <v>995</v>
      </c>
      <c r="E789" t="s">
        <v>14</v>
      </c>
      <c r="F789" t="s">
        <v>11</v>
      </c>
      <c r="G789" t="s">
        <v>38</v>
      </c>
      <c r="H789" t="s">
        <v>770</v>
      </c>
      <c r="I789" t="s">
        <v>773</v>
      </c>
      <c r="J789" t="s">
        <v>8</v>
      </c>
      <c r="K789" t="s">
        <v>39</v>
      </c>
      <c r="L789">
        <v>0</v>
      </c>
      <c r="M789" t="s">
        <v>1190</v>
      </c>
      <c r="N789" t="s">
        <v>721</v>
      </c>
      <c r="O789">
        <f>YEAR(P_L_Overall[[#This Row],[Value.dateMonth]])</f>
        <v>2023</v>
      </c>
      <c r="P789" t="str">
        <f>TEXT(P_L_Overall[[#This Row],[Value.dateMonth]],"mmm")</f>
        <v>Nov</v>
      </c>
    </row>
    <row r="790" spans="1:16" x14ac:dyDescent="0.3">
      <c r="A790" t="s">
        <v>769</v>
      </c>
      <c r="B790">
        <v>9452887</v>
      </c>
      <c r="C790" t="s">
        <v>994</v>
      </c>
      <c r="D790" t="s">
        <v>995</v>
      </c>
      <c r="E790" t="s">
        <v>14</v>
      </c>
      <c r="F790" t="s">
        <v>884</v>
      </c>
      <c r="G790" t="s">
        <v>40</v>
      </c>
      <c r="H790" t="s">
        <v>770</v>
      </c>
      <c r="I790" t="s">
        <v>773</v>
      </c>
      <c r="J790" t="s">
        <v>8</v>
      </c>
      <c r="K790" t="s">
        <v>41</v>
      </c>
      <c r="L790">
        <v>0</v>
      </c>
      <c r="M790" t="s">
        <v>1191</v>
      </c>
      <c r="N790" t="s">
        <v>722</v>
      </c>
      <c r="O790">
        <f>YEAR(P_L_Overall[[#This Row],[Value.dateMonth]])</f>
        <v>2023</v>
      </c>
      <c r="P790" t="str">
        <f>TEXT(P_L_Overall[[#This Row],[Value.dateMonth]],"mmm")</f>
        <v>Nov</v>
      </c>
    </row>
    <row r="791" spans="1:16" x14ac:dyDescent="0.3">
      <c r="A791" t="s">
        <v>769</v>
      </c>
      <c r="B791">
        <v>9452888</v>
      </c>
      <c r="C791" t="s">
        <v>994</v>
      </c>
      <c r="D791" t="s">
        <v>995</v>
      </c>
      <c r="E791" t="s">
        <v>6</v>
      </c>
      <c r="F791" t="s">
        <v>998</v>
      </c>
      <c r="G791" t="s">
        <v>7</v>
      </c>
      <c r="H791" t="s">
        <v>770</v>
      </c>
      <c r="I791" t="s">
        <v>774</v>
      </c>
      <c r="J791" t="s">
        <v>8</v>
      </c>
      <c r="K791" t="s">
        <v>9</v>
      </c>
      <c r="L791">
        <v>1973.73</v>
      </c>
      <c r="M791" t="s">
        <v>1164</v>
      </c>
      <c r="N791" t="s">
        <v>151</v>
      </c>
      <c r="O791">
        <f>YEAR(P_L_Overall[[#This Row],[Value.dateMonth]])</f>
        <v>2023</v>
      </c>
      <c r="P791" t="str">
        <f>TEXT(P_L_Overall[[#This Row],[Value.dateMonth]],"mmm")</f>
        <v>Nov</v>
      </c>
    </row>
    <row r="792" spans="1:16" x14ac:dyDescent="0.3">
      <c r="A792" t="s">
        <v>769</v>
      </c>
      <c r="B792">
        <v>9452889</v>
      </c>
      <c r="C792" t="s">
        <v>994</v>
      </c>
      <c r="D792" t="s">
        <v>995</v>
      </c>
      <c r="E792" t="s">
        <v>10</v>
      </c>
      <c r="F792" t="s">
        <v>11</v>
      </c>
      <c r="G792" t="s">
        <v>12</v>
      </c>
      <c r="H792" t="s">
        <v>770</v>
      </c>
      <c r="I792" t="s">
        <v>774</v>
      </c>
      <c r="J792" t="s">
        <v>8</v>
      </c>
      <c r="K792" t="s">
        <v>13</v>
      </c>
      <c r="L792">
        <v>0</v>
      </c>
      <c r="M792" t="s">
        <v>1167</v>
      </c>
      <c r="N792" t="s">
        <v>718</v>
      </c>
      <c r="O792">
        <f>YEAR(P_L_Overall[[#This Row],[Value.dateMonth]])</f>
        <v>2023</v>
      </c>
      <c r="P792" t="str">
        <f>TEXT(P_L_Overall[[#This Row],[Value.dateMonth]],"mmm")</f>
        <v>Nov</v>
      </c>
    </row>
    <row r="793" spans="1:16" x14ac:dyDescent="0.3">
      <c r="A793" t="s">
        <v>769</v>
      </c>
      <c r="B793">
        <v>9452890</v>
      </c>
      <c r="C793" t="s">
        <v>994</v>
      </c>
      <c r="D793" t="s">
        <v>995</v>
      </c>
      <c r="E793" t="s">
        <v>14</v>
      </c>
      <c r="F793" t="s">
        <v>11</v>
      </c>
      <c r="G793" t="s">
        <v>814</v>
      </c>
      <c r="H793" t="s">
        <v>770</v>
      </c>
      <c r="I793" t="s">
        <v>774</v>
      </c>
      <c r="J793" t="s">
        <v>8</v>
      </c>
      <c r="K793" t="s">
        <v>15</v>
      </c>
      <c r="L793">
        <v>0</v>
      </c>
      <c r="M793" t="s">
        <v>1169</v>
      </c>
      <c r="N793" t="s">
        <v>722</v>
      </c>
      <c r="O793">
        <f>YEAR(P_L_Overall[[#This Row],[Value.dateMonth]])</f>
        <v>2023</v>
      </c>
      <c r="P793" t="str">
        <f>TEXT(P_L_Overall[[#This Row],[Value.dateMonth]],"mmm")</f>
        <v>Nov</v>
      </c>
    </row>
    <row r="794" spans="1:16" x14ac:dyDescent="0.3">
      <c r="A794" t="s">
        <v>769</v>
      </c>
      <c r="B794">
        <v>9452891</v>
      </c>
      <c r="C794" t="s">
        <v>994</v>
      </c>
      <c r="D794" t="s">
        <v>995</v>
      </c>
      <c r="E794" t="s">
        <v>14</v>
      </c>
      <c r="F794" t="s">
        <v>16</v>
      </c>
      <c r="G794" t="s">
        <v>17</v>
      </c>
      <c r="H794" t="s">
        <v>770</v>
      </c>
      <c r="I794" t="s">
        <v>774</v>
      </c>
      <c r="J794" t="s">
        <v>8</v>
      </c>
      <c r="K794" t="s">
        <v>18</v>
      </c>
      <c r="L794">
        <v>0</v>
      </c>
      <c r="M794" t="s">
        <v>1170</v>
      </c>
      <c r="N794" t="s">
        <v>720</v>
      </c>
      <c r="O794">
        <f>YEAR(P_L_Overall[[#This Row],[Value.dateMonth]])</f>
        <v>2023</v>
      </c>
      <c r="P794" t="str">
        <f>TEXT(P_L_Overall[[#This Row],[Value.dateMonth]],"mmm")</f>
        <v>Nov</v>
      </c>
    </row>
    <row r="795" spans="1:16" x14ac:dyDescent="0.3">
      <c r="A795" t="s">
        <v>769</v>
      </c>
      <c r="B795">
        <v>9452892</v>
      </c>
      <c r="C795" t="s">
        <v>994</v>
      </c>
      <c r="D795" t="s">
        <v>995</v>
      </c>
      <c r="E795" t="s">
        <v>14</v>
      </c>
      <c r="F795" t="s">
        <v>11</v>
      </c>
      <c r="G795" t="s">
        <v>19</v>
      </c>
      <c r="H795" t="s">
        <v>770</v>
      </c>
      <c r="I795" t="s">
        <v>774</v>
      </c>
      <c r="J795" t="s">
        <v>8</v>
      </c>
      <c r="K795" t="s">
        <v>20</v>
      </c>
      <c r="L795">
        <v>0</v>
      </c>
      <c r="M795" t="s">
        <v>1171</v>
      </c>
      <c r="N795" t="s">
        <v>721</v>
      </c>
      <c r="O795">
        <f>YEAR(P_L_Overall[[#This Row],[Value.dateMonth]])</f>
        <v>2023</v>
      </c>
      <c r="P795" t="str">
        <f>TEXT(P_L_Overall[[#This Row],[Value.dateMonth]],"mmm")</f>
        <v>Nov</v>
      </c>
    </row>
    <row r="796" spans="1:16" x14ac:dyDescent="0.3">
      <c r="A796" t="s">
        <v>769</v>
      </c>
      <c r="B796">
        <v>9452893</v>
      </c>
      <c r="C796" t="s">
        <v>994</v>
      </c>
      <c r="D796" t="s">
        <v>995</v>
      </c>
      <c r="E796" t="s">
        <v>14</v>
      </c>
      <c r="F796" t="s">
        <v>11</v>
      </c>
      <c r="G796" t="s">
        <v>822</v>
      </c>
      <c r="H796" t="s">
        <v>770</v>
      </c>
      <c r="I796" t="s">
        <v>774</v>
      </c>
      <c r="J796" t="s">
        <v>8</v>
      </c>
      <c r="K796" t="s">
        <v>21</v>
      </c>
      <c r="L796">
        <v>0</v>
      </c>
      <c r="M796" t="s">
        <v>1172</v>
      </c>
      <c r="N796" t="s">
        <v>722</v>
      </c>
      <c r="O796">
        <f>YEAR(P_L_Overall[[#This Row],[Value.dateMonth]])</f>
        <v>2023</v>
      </c>
      <c r="P796" t="str">
        <f>TEXT(P_L_Overall[[#This Row],[Value.dateMonth]],"mmm")</f>
        <v>Nov</v>
      </c>
    </row>
    <row r="797" spans="1:16" x14ac:dyDescent="0.3">
      <c r="A797" t="s">
        <v>769</v>
      </c>
      <c r="B797">
        <v>9452894</v>
      </c>
      <c r="C797" t="s">
        <v>994</v>
      </c>
      <c r="D797" t="s">
        <v>995</v>
      </c>
      <c r="E797" t="s">
        <v>14</v>
      </c>
      <c r="F797" t="s">
        <v>11</v>
      </c>
      <c r="G797" t="s">
        <v>27</v>
      </c>
      <c r="H797" t="s">
        <v>770</v>
      </c>
      <c r="I797" t="s">
        <v>774</v>
      </c>
      <c r="J797" t="s">
        <v>8</v>
      </c>
      <c r="K797" t="s">
        <v>28</v>
      </c>
      <c r="L797">
        <v>0</v>
      </c>
      <c r="M797" t="s">
        <v>1181</v>
      </c>
      <c r="N797" t="s">
        <v>721</v>
      </c>
      <c r="O797">
        <f>YEAR(P_L_Overall[[#This Row],[Value.dateMonth]])</f>
        <v>2023</v>
      </c>
      <c r="P797" t="str">
        <f>TEXT(P_L_Overall[[#This Row],[Value.dateMonth]],"mmm")</f>
        <v>Nov</v>
      </c>
    </row>
    <row r="798" spans="1:16" x14ac:dyDescent="0.3">
      <c r="A798" t="s">
        <v>769</v>
      </c>
      <c r="B798">
        <v>9452895</v>
      </c>
      <c r="C798" t="s">
        <v>994</v>
      </c>
      <c r="D798" t="s">
        <v>995</v>
      </c>
      <c r="E798" t="s">
        <v>14</v>
      </c>
      <c r="F798" t="s">
        <v>849</v>
      </c>
      <c r="G798" t="s">
        <v>29</v>
      </c>
      <c r="H798" t="s">
        <v>770</v>
      </c>
      <c r="I798" t="s">
        <v>774</v>
      </c>
      <c r="J798" t="s">
        <v>8</v>
      </c>
      <c r="K798" t="s">
        <v>30</v>
      </c>
      <c r="L798">
        <v>0</v>
      </c>
      <c r="M798" t="s">
        <v>1182</v>
      </c>
      <c r="N798" t="s">
        <v>723</v>
      </c>
      <c r="O798">
        <f>YEAR(P_L_Overall[[#This Row],[Value.dateMonth]])</f>
        <v>2023</v>
      </c>
      <c r="P798" t="str">
        <f>TEXT(P_L_Overall[[#This Row],[Value.dateMonth]],"mmm")</f>
        <v>Nov</v>
      </c>
    </row>
    <row r="799" spans="1:16" x14ac:dyDescent="0.3">
      <c r="A799" t="s">
        <v>769</v>
      </c>
      <c r="B799">
        <v>9452896</v>
      </c>
      <c r="C799" t="s">
        <v>994</v>
      </c>
      <c r="D799" t="s">
        <v>995</v>
      </c>
      <c r="E799" t="s">
        <v>14</v>
      </c>
      <c r="F799" t="s">
        <v>11</v>
      </c>
      <c r="G799" t="s">
        <v>854</v>
      </c>
      <c r="H799" t="s">
        <v>770</v>
      </c>
      <c r="I799" t="s">
        <v>774</v>
      </c>
      <c r="J799" t="s">
        <v>8</v>
      </c>
      <c r="K799" t="s">
        <v>853</v>
      </c>
      <c r="L799">
        <v>0</v>
      </c>
      <c r="M799" t="s">
        <v>1183</v>
      </c>
      <c r="N799" t="s">
        <v>721</v>
      </c>
      <c r="O799">
        <f>YEAR(P_L_Overall[[#This Row],[Value.dateMonth]])</f>
        <v>2023</v>
      </c>
      <c r="P799" t="str">
        <f>TEXT(P_L_Overall[[#This Row],[Value.dateMonth]],"mmm")</f>
        <v>Nov</v>
      </c>
    </row>
    <row r="800" spans="1:16" x14ac:dyDescent="0.3">
      <c r="A800" t="s">
        <v>769</v>
      </c>
      <c r="B800">
        <v>9452897</v>
      </c>
      <c r="C800" t="s">
        <v>994</v>
      </c>
      <c r="D800" t="s">
        <v>995</v>
      </c>
      <c r="E800" t="s">
        <v>14</v>
      </c>
      <c r="F800" t="s">
        <v>860</v>
      </c>
      <c r="G800" t="s">
        <v>33</v>
      </c>
      <c r="H800" t="s">
        <v>770</v>
      </c>
      <c r="I800" t="s">
        <v>774</v>
      </c>
      <c r="J800" t="s">
        <v>8</v>
      </c>
      <c r="K800" t="s">
        <v>34</v>
      </c>
      <c r="L800">
        <v>0</v>
      </c>
      <c r="M800" t="s">
        <v>1185</v>
      </c>
      <c r="N800" t="s">
        <v>721</v>
      </c>
      <c r="O800">
        <f>YEAR(P_L_Overall[[#This Row],[Value.dateMonth]])</f>
        <v>2023</v>
      </c>
      <c r="P800" t="str">
        <f>TEXT(P_L_Overall[[#This Row],[Value.dateMonth]],"mmm")</f>
        <v>Nov</v>
      </c>
    </row>
    <row r="801" spans="1:16" x14ac:dyDescent="0.3">
      <c r="A801" t="s">
        <v>769</v>
      </c>
      <c r="B801">
        <v>9452898</v>
      </c>
      <c r="C801" t="s">
        <v>994</v>
      </c>
      <c r="D801" t="s">
        <v>995</v>
      </c>
      <c r="E801" t="s">
        <v>14</v>
      </c>
      <c r="F801" t="s">
        <v>11</v>
      </c>
      <c r="G801" t="s">
        <v>36</v>
      </c>
      <c r="H801" t="s">
        <v>770</v>
      </c>
      <c r="I801" t="s">
        <v>774</v>
      </c>
      <c r="J801" t="s">
        <v>8</v>
      </c>
      <c r="K801" t="s">
        <v>37</v>
      </c>
      <c r="L801">
        <v>0</v>
      </c>
      <c r="M801" t="s">
        <v>1189</v>
      </c>
      <c r="N801" t="s">
        <v>721</v>
      </c>
      <c r="O801">
        <f>YEAR(P_L_Overall[[#This Row],[Value.dateMonth]])</f>
        <v>2023</v>
      </c>
      <c r="P801" t="str">
        <f>TEXT(P_L_Overall[[#This Row],[Value.dateMonth]],"mmm")</f>
        <v>Nov</v>
      </c>
    </row>
    <row r="802" spans="1:16" x14ac:dyDescent="0.3">
      <c r="A802" t="s">
        <v>769</v>
      </c>
      <c r="B802">
        <v>9452899</v>
      </c>
      <c r="C802" t="s">
        <v>994</v>
      </c>
      <c r="D802" t="s">
        <v>995</v>
      </c>
      <c r="E802" t="s">
        <v>14</v>
      </c>
      <c r="F802" t="s">
        <v>11</v>
      </c>
      <c r="G802" t="s">
        <v>38</v>
      </c>
      <c r="H802" t="s">
        <v>770</v>
      </c>
      <c r="I802" t="s">
        <v>774</v>
      </c>
      <c r="J802" t="s">
        <v>8</v>
      </c>
      <c r="K802" t="s">
        <v>39</v>
      </c>
      <c r="L802">
        <v>0</v>
      </c>
      <c r="M802" t="s">
        <v>1190</v>
      </c>
      <c r="N802" t="s">
        <v>721</v>
      </c>
      <c r="O802">
        <f>YEAR(P_L_Overall[[#This Row],[Value.dateMonth]])</f>
        <v>2023</v>
      </c>
      <c r="P802" t="str">
        <f>TEXT(P_L_Overall[[#This Row],[Value.dateMonth]],"mmm")</f>
        <v>Nov</v>
      </c>
    </row>
    <row r="803" spans="1:16" x14ac:dyDescent="0.3">
      <c r="A803" t="s">
        <v>769</v>
      </c>
      <c r="B803">
        <v>9452900</v>
      </c>
      <c r="C803" t="s">
        <v>994</v>
      </c>
      <c r="D803" t="s">
        <v>995</v>
      </c>
      <c r="E803" t="s">
        <v>14</v>
      </c>
      <c r="F803" t="s">
        <v>884</v>
      </c>
      <c r="G803" t="s">
        <v>40</v>
      </c>
      <c r="H803" t="s">
        <v>770</v>
      </c>
      <c r="I803" t="s">
        <v>774</v>
      </c>
      <c r="J803" t="s">
        <v>8</v>
      </c>
      <c r="K803" t="s">
        <v>41</v>
      </c>
      <c r="L803">
        <v>0</v>
      </c>
      <c r="M803" t="s">
        <v>1191</v>
      </c>
      <c r="N803" t="s">
        <v>722</v>
      </c>
      <c r="O803">
        <f>YEAR(P_L_Overall[[#This Row],[Value.dateMonth]])</f>
        <v>2023</v>
      </c>
      <c r="P803" t="str">
        <f>TEXT(P_L_Overall[[#This Row],[Value.dateMonth]],"mmm")</f>
        <v>Nov</v>
      </c>
    </row>
    <row r="804" spans="1:16" x14ac:dyDescent="0.3">
      <c r="A804" t="s">
        <v>769</v>
      </c>
      <c r="B804">
        <v>9452901</v>
      </c>
      <c r="C804" t="s">
        <v>994</v>
      </c>
      <c r="D804" t="s">
        <v>995</v>
      </c>
      <c r="E804" t="s">
        <v>6</v>
      </c>
      <c r="F804" t="s">
        <v>998</v>
      </c>
      <c r="G804" t="s">
        <v>7</v>
      </c>
      <c r="H804" t="s">
        <v>770</v>
      </c>
      <c r="I804" t="s">
        <v>775</v>
      </c>
      <c r="J804" t="s">
        <v>8</v>
      </c>
      <c r="K804" t="s">
        <v>9</v>
      </c>
      <c r="L804">
        <v>6032.6</v>
      </c>
      <c r="M804" t="s">
        <v>1164</v>
      </c>
      <c r="N804" t="s">
        <v>151</v>
      </c>
      <c r="O804">
        <f>YEAR(P_L_Overall[[#This Row],[Value.dateMonth]])</f>
        <v>2023</v>
      </c>
      <c r="P804" t="str">
        <f>TEXT(P_L_Overall[[#This Row],[Value.dateMonth]],"mmm")</f>
        <v>Nov</v>
      </c>
    </row>
    <row r="805" spans="1:16" x14ac:dyDescent="0.3">
      <c r="A805" t="s">
        <v>769</v>
      </c>
      <c r="B805">
        <v>9452902</v>
      </c>
      <c r="C805" t="s">
        <v>994</v>
      </c>
      <c r="D805" t="s">
        <v>995</v>
      </c>
      <c r="E805" t="s">
        <v>10</v>
      </c>
      <c r="F805" t="s">
        <v>11</v>
      </c>
      <c r="G805" t="s">
        <v>12</v>
      </c>
      <c r="H805" t="s">
        <v>770</v>
      </c>
      <c r="I805" t="s">
        <v>775</v>
      </c>
      <c r="J805" t="s">
        <v>8</v>
      </c>
      <c r="K805" t="s">
        <v>13</v>
      </c>
      <c r="L805">
        <v>0</v>
      </c>
      <c r="M805" t="s">
        <v>1167</v>
      </c>
      <c r="N805" t="s">
        <v>718</v>
      </c>
      <c r="O805">
        <f>YEAR(P_L_Overall[[#This Row],[Value.dateMonth]])</f>
        <v>2023</v>
      </c>
      <c r="P805" t="str">
        <f>TEXT(P_L_Overall[[#This Row],[Value.dateMonth]],"mmm")</f>
        <v>Nov</v>
      </c>
    </row>
    <row r="806" spans="1:16" x14ac:dyDescent="0.3">
      <c r="A806" t="s">
        <v>769</v>
      </c>
      <c r="B806">
        <v>9452903</v>
      </c>
      <c r="C806" t="s">
        <v>994</v>
      </c>
      <c r="D806" t="s">
        <v>995</v>
      </c>
      <c r="E806" t="s">
        <v>14</v>
      </c>
      <c r="F806" t="s">
        <v>11</v>
      </c>
      <c r="G806" t="s">
        <v>814</v>
      </c>
      <c r="H806" t="s">
        <v>770</v>
      </c>
      <c r="I806" t="s">
        <v>775</v>
      </c>
      <c r="J806" t="s">
        <v>8</v>
      </c>
      <c r="K806" t="s">
        <v>15</v>
      </c>
      <c r="L806">
        <v>0</v>
      </c>
      <c r="M806" t="s">
        <v>1169</v>
      </c>
      <c r="N806" t="s">
        <v>722</v>
      </c>
      <c r="O806">
        <f>YEAR(P_L_Overall[[#This Row],[Value.dateMonth]])</f>
        <v>2023</v>
      </c>
      <c r="P806" t="str">
        <f>TEXT(P_L_Overall[[#This Row],[Value.dateMonth]],"mmm")</f>
        <v>Nov</v>
      </c>
    </row>
    <row r="807" spans="1:16" x14ac:dyDescent="0.3">
      <c r="A807" t="s">
        <v>769</v>
      </c>
      <c r="B807">
        <v>9452904</v>
      </c>
      <c r="C807" t="s">
        <v>994</v>
      </c>
      <c r="D807" t="s">
        <v>995</v>
      </c>
      <c r="E807" t="s">
        <v>14</v>
      </c>
      <c r="F807" t="s">
        <v>16</v>
      </c>
      <c r="G807" t="s">
        <v>17</v>
      </c>
      <c r="H807" t="s">
        <v>770</v>
      </c>
      <c r="I807" t="s">
        <v>775</v>
      </c>
      <c r="J807" t="s">
        <v>8</v>
      </c>
      <c r="K807" t="s">
        <v>18</v>
      </c>
      <c r="L807">
        <v>0</v>
      </c>
      <c r="M807" t="s">
        <v>1170</v>
      </c>
      <c r="N807" t="s">
        <v>720</v>
      </c>
      <c r="O807">
        <f>YEAR(P_L_Overall[[#This Row],[Value.dateMonth]])</f>
        <v>2023</v>
      </c>
      <c r="P807" t="str">
        <f>TEXT(P_L_Overall[[#This Row],[Value.dateMonth]],"mmm")</f>
        <v>Nov</v>
      </c>
    </row>
    <row r="808" spans="1:16" x14ac:dyDescent="0.3">
      <c r="A808" t="s">
        <v>769</v>
      </c>
      <c r="B808">
        <v>9452905</v>
      </c>
      <c r="C808" t="s">
        <v>994</v>
      </c>
      <c r="D808" t="s">
        <v>995</v>
      </c>
      <c r="E808" t="s">
        <v>14</v>
      </c>
      <c r="F808" t="s">
        <v>11</v>
      </c>
      <c r="G808" t="s">
        <v>19</v>
      </c>
      <c r="H808" t="s">
        <v>770</v>
      </c>
      <c r="I808" t="s">
        <v>775</v>
      </c>
      <c r="J808" t="s">
        <v>8</v>
      </c>
      <c r="K808" t="s">
        <v>20</v>
      </c>
      <c r="L808">
        <v>0</v>
      </c>
      <c r="M808" t="s">
        <v>1171</v>
      </c>
      <c r="N808" t="s">
        <v>721</v>
      </c>
      <c r="O808">
        <f>YEAR(P_L_Overall[[#This Row],[Value.dateMonth]])</f>
        <v>2023</v>
      </c>
      <c r="P808" t="str">
        <f>TEXT(P_L_Overall[[#This Row],[Value.dateMonth]],"mmm")</f>
        <v>Nov</v>
      </c>
    </row>
    <row r="809" spans="1:16" x14ac:dyDescent="0.3">
      <c r="A809" t="s">
        <v>769</v>
      </c>
      <c r="B809">
        <v>9452906</v>
      </c>
      <c r="C809" t="s">
        <v>994</v>
      </c>
      <c r="D809" t="s">
        <v>995</v>
      </c>
      <c r="E809" t="s">
        <v>14</v>
      </c>
      <c r="F809" t="s">
        <v>11</v>
      </c>
      <c r="G809" t="s">
        <v>822</v>
      </c>
      <c r="H809" t="s">
        <v>770</v>
      </c>
      <c r="I809" t="s">
        <v>775</v>
      </c>
      <c r="J809" t="s">
        <v>8</v>
      </c>
      <c r="K809" t="s">
        <v>21</v>
      </c>
      <c r="L809">
        <v>0</v>
      </c>
      <c r="M809" t="s">
        <v>1172</v>
      </c>
      <c r="N809" t="s">
        <v>722</v>
      </c>
      <c r="O809">
        <f>YEAR(P_L_Overall[[#This Row],[Value.dateMonth]])</f>
        <v>2023</v>
      </c>
      <c r="P809" t="str">
        <f>TEXT(P_L_Overall[[#This Row],[Value.dateMonth]],"mmm")</f>
        <v>Nov</v>
      </c>
    </row>
    <row r="810" spans="1:16" x14ac:dyDescent="0.3">
      <c r="A810" t="s">
        <v>769</v>
      </c>
      <c r="B810">
        <v>9452907</v>
      </c>
      <c r="C810" t="s">
        <v>994</v>
      </c>
      <c r="D810" t="s">
        <v>995</v>
      </c>
      <c r="E810" t="s">
        <v>14</v>
      </c>
      <c r="F810" t="s">
        <v>11</v>
      </c>
      <c r="G810" t="s">
        <v>27</v>
      </c>
      <c r="H810" t="s">
        <v>770</v>
      </c>
      <c r="I810" t="s">
        <v>775</v>
      </c>
      <c r="J810" t="s">
        <v>8</v>
      </c>
      <c r="K810" t="s">
        <v>28</v>
      </c>
      <c r="L810">
        <v>0</v>
      </c>
      <c r="M810" t="s">
        <v>1181</v>
      </c>
      <c r="N810" t="s">
        <v>721</v>
      </c>
      <c r="O810">
        <f>YEAR(P_L_Overall[[#This Row],[Value.dateMonth]])</f>
        <v>2023</v>
      </c>
      <c r="P810" t="str">
        <f>TEXT(P_L_Overall[[#This Row],[Value.dateMonth]],"mmm")</f>
        <v>Nov</v>
      </c>
    </row>
    <row r="811" spans="1:16" x14ac:dyDescent="0.3">
      <c r="A811" t="s">
        <v>769</v>
      </c>
      <c r="B811">
        <v>9452908</v>
      </c>
      <c r="C811" t="s">
        <v>994</v>
      </c>
      <c r="D811" t="s">
        <v>995</v>
      </c>
      <c r="E811" t="s">
        <v>14</v>
      </c>
      <c r="F811" t="s">
        <v>849</v>
      </c>
      <c r="G811" t="s">
        <v>29</v>
      </c>
      <c r="H811" t="s">
        <v>770</v>
      </c>
      <c r="I811" t="s">
        <v>775</v>
      </c>
      <c r="J811" t="s">
        <v>8</v>
      </c>
      <c r="K811" t="s">
        <v>30</v>
      </c>
      <c r="L811">
        <v>0</v>
      </c>
      <c r="M811" t="s">
        <v>1182</v>
      </c>
      <c r="N811" t="s">
        <v>723</v>
      </c>
      <c r="O811">
        <f>YEAR(P_L_Overall[[#This Row],[Value.dateMonth]])</f>
        <v>2023</v>
      </c>
      <c r="P811" t="str">
        <f>TEXT(P_L_Overall[[#This Row],[Value.dateMonth]],"mmm")</f>
        <v>Nov</v>
      </c>
    </row>
    <row r="812" spans="1:16" x14ac:dyDescent="0.3">
      <c r="A812" t="s">
        <v>769</v>
      </c>
      <c r="B812">
        <v>9452909</v>
      </c>
      <c r="C812" t="s">
        <v>994</v>
      </c>
      <c r="D812" t="s">
        <v>995</v>
      </c>
      <c r="E812" t="s">
        <v>14</v>
      </c>
      <c r="F812" t="s">
        <v>11</v>
      </c>
      <c r="G812" t="s">
        <v>854</v>
      </c>
      <c r="H812" t="s">
        <v>770</v>
      </c>
      <c r="I812" t="s">
        <v>775</v>
      </c>
      <c r="J812" t="s">
        <v>8</v>
      </c>
      <c r="K812" t="s">
        <v>853</v>
      </c>
      <c r="L812">
        <v>0</v>
      </c>
      <c r="M812" t="s">
        <v>1183</v>
      </c>
      <c r="N812" t="s">
        <v>721</v>
      </c>
      <c r="O812">
        <f>YEAR(P_L_Overall[[#This Row],[Value.dateMonth]])</f>
        <v>2023</v>
      </c>
      <c r="P812" t="str">
        <f>TEXT(P_L_Overall[[#This Row],[Value.dateMonth]],"mmm")</f>
        <v>Nov</v>
      </c>
    </row>
    <row r="813" spans="1:16" x14ac:dyDescent="0.3">
      <c r="A813" t="s">
        <v>769</v>
      </c>
      <c r="B813">
        <v>9452910</v>
      </c>
      <c r="C813" t="s">
        <v>994</v>
      </c>
      <c r="D813" t="s">
        <v>995</v>
      </c>
      <c r="E813" t="s">
        <v>14</v>
      </c>
      <c r="F813" t="s">
        <v>860</v>
      </c>
      <c r="G813" t="s">
        <v>33</v>
      </c>
      <c r="H813" t="s">
        <v>770</v>
      </c>
      <c r="I813" t="s">
        <v>775</v>
      </c>
      <c r="J813" t="s">
        <v>8</v>
      </c>
      <c r="K813" t="s">
        <v>34</v>
      </c>
      <c r="L813">
        <v>0</v>
      </c>
      <c r="M813" t="s">
        <v>1185</v>
      </c>
      <c r="N813" t="s">
        <v>721</v>
      </c>
      <c r="O813">
        <f>YEAR(P_L_Overall[[#This Row],[Value.dateMonth]])</f>
        <v>2023</v>
      </c>
      <c r="P813" t="str">
        <f>TEXT(P_L_Overall[[#This Row],[Value.dateMonth]],"mmm")</f>
        <v>Nov</v>
      </c>
    </row>
    <row r="814" spans="1:16" x14ac:dyDescent="0.3">
      <c r="A814" t="s">
        <v>769</v>
      </c>
      <c r="B814">
        <v>9452911</v>
      </c>
      <c r="C814" t="s">
        <v>994</v>
      </c>
      <c r="D814" t="s">
        <v>995</v>
      </c>
      <c r="E814" t="s">
        <v>14</v>
      </c>
      <c r="F814" t="s">
        <v>11</v>
      </c>
      <c r="G814" t="s">
        <v>36</v>
      </c>
      <c r="H814" t="s">
        <v>770</v>
      </c>
      <c r="I814" t="s">
        <v>775</v>
      </c>
      <c r="J814" t="s">
        <v>8</v>
      </c>
      <c r="K814" t="s">
        <v>37</v>
      </c>
      <c r="L814">
        <v>0</v>
      </c>
      <c r="M814" t="s">
        <v>1189</v>
      </c>
      <c r="N814" t="s">
        <v>721</v>
      </c>
      <c r="O814">
        <f>YEAR(P_L_Overall[[#This Row],[Value.dateMonth]])</f>
        <v>2023</v>
      </c>
      <c r="P814" t="str">
        <f>TEXT(P_L_Overall[[#This Row],[Value.dateMonth]],"mmm")</f>
        <v>Nov</v>
      </c>
    </row>
    <row r="815" spans="1:16" x14ac:dyDescent="0.3">
      <c r="A815" t="s">
        <v>769</v>
      </c>
      <c r="B815">
        <v>9452912</v>
      </c>
      <c r="C815" t="s">
        <v>994</v>
      </c>
      <c r="D815" t="s">
        <v>995</v>
      </c>
      <c r="E815" t="s">
        <v>14</v>
      </c>
      <c r="F815" t="s">
        <v>11</v>
      </c>
      <c r="G815" t="s">
        <v>38</v>
      </c>
      <c r="H815" t="s">
        <v>770</v>
      </c>
      <c r="I815" t="s">
        <v>775</v>
      </c>
      <c r="J815" t="s">
        <v>8</v>
      </c>
      <c r="K815" t="s">
        <v>39</v>
      </c>
      <c r="L815">
        <v>0</v>
      </c>
      <c r="M815" t="s">
        <v>1190</v>
      </c>
      <c r="N815" t="s">
        <v>721</v>
      </c>
      <c r="O815">
        <f>YEAR(P_L_Overall[[#This Row],[Value.dateMonth]])</f>
        <v>2023</v>
      </c>
      <c r="P815" t="str">
        <f>TEXT(P_L_Overall[[#This Row],[Value.dateMonth]],"mmm")</f>
        <v>Nov</v>
      </c>
    </row>
    <row r="816" spans="1:16" x14ac:dyDescent="0.3">
      <c r="A816" t="s">
        <v>769</v>
      </c>
      <c r="B816">
        <v>9452913</v>
      </c>
      <c r="C816" t="s">
        <v>994</v>
      </c>
      <c r="D816" t="s">
        <v>995</v>
      </c>
      <c r="E816" t="s">
        <v>14</v>
      </c>
      <c r="F816" t="s">
        <v>884</v>
      </c>
      <c r="G816" t="s">
        <v>40</v>
      </c>
      <c r="H816" t="s">
        <v>770</v>
      </c>
      <c r="I816" t="s">
        <v>775</v>
      </c>
      <c r="J816" t="s">
        <v>8</v>
      </c>
      <c r="K816" t="s">
        <v>41</v>
      </c>
      <c r="L816">
        <v>0</v>
      </c>
      <c r="M816" t="s">
        <v>1191</v>
      </c>
      <c r="N816" t="s">
        <v>722</v>
      </c>
      <c r="O816">
        <f>YEAR(P_L_Overall[[#This Row],[Value.dateMonth]])</f>
        <v>2023</v>
      </c>
      <c r="P816" t="str">
        <f>TEXT(P_L_Overall[[#This Row],[Value.dateMonth]],"mmm")</f>
        <v>Nov</v>
      </c>
    </row>
    <row r="817" spans="1:16" x14ac:dyDescent="0.3">
      <c r="A817" t="s">
        <v>769</v>
      </c>
      <c r="B817">
        <v>9452914</v>
      </c>
      <c r="C817" t="s">
        <v>994</v>
      </c>
      <c r="D817" t="s">
        <v>995</v>
      </c>
      <c r="E817" t="s">
        <v>6</v>
      </c>
      <c r="F817" t="s">
        <v>998</v>
      </c>
      <c r="G817" t="s">
        <v>7</v>
      </c>
      <c r="H817" t="s">
        <v>770</v>
      </c>
      <c r="I817" t="s">
        <v>776</v>
      </c>
      <c r="J817" t="s">
        <v>8</v>
      </c>
      <c r="K817" t="s">
        <v>9</v>
      </c>
      <c r="L817">
        <v>0</v>
      </c>
      <c r="M817" t="s">
        <v>1164</v>
      </c>
      <c r="N817" t="s">
        <v>151</v>
      </c>
      <c r="O817">
        <f>YEAR(P_L_Overall[[#This Row],[Value.dateMonth]])</f>
        <v>2023</v>
      </c>
      <c r="P817" t="str">
        <f>TEXT(P_L_Overall[[#This Row],[Value.dateMonth]],"mmm")</f>
        <v>Nov</v>
      </c>
    </row>
    <row r="818" spans="1:16" x14ac:dyDescent="0.3">
      <c r="A818" t="s">
        <v>769</v>
      </c>
      <c r="B818">
        <v>9452915</v>
      </c>
      <c r="C818" t="s">
        <v>994</v>
      </c>
      <c r="D818" t="s">
        <v>995</v>
      </c>
      <c r="E818" t="s">
        <v>10</v>
      </c>
      <c r="F818" t="s">
        <v>11</v>
      </c>
      <c r="G818" t="s">
        <v>12</v>
      </c>
      <c r="H818" t="s">
        <v>770</v>
      </c>
      <c r="I818" t="s">
        <v>776</v>
      </c>
      <c r="J818" t="s">
        <v>8</v>
      </c>
      <c r="K818" t="s">
        <v>13</v>
      </c>
      <c r="L818">
        <v>1304.3499999999999</v>
      </c>
      <c r="M818" t="s">
        <v>1167</v>
      </c>
      <c r="N818" t="s">
        <v>718</v>
      </c>
      <c r="O818">
        <f>YEAR(P_L_Overall[[#This Row],[Value.dateMonth]])</f>
        <v>2023</v>
      </c>
      <c r="P818" t="str">
        <f>TEXT(P_L_Overall[[#This Row],[Value.dateMonth]],"mmm")</f>
        <v>Nov</v>
      </c>
    </row>
    <row r="819" spans="1:16" x14ac:dyDescent="0.3">
      <c r="A819" t="s">
        <v>769</v>
      </c>
      <c r="B819">
        <v>9452916</v>
      </c>
      <c r="C819" t="s">
        <v>994</v>
      </c>
      <c r="D819" t="s">
        <v>995</v>
      </c>
      <c r="E819" t="s">
        <v>14</v>
      </c>
      <c r="F819" t="s">
        <v>11</v>
      </c>
      <c r="G819" t="s">
        <v>814</v>
      </c>
      <c r="H819" t="s">
        <v>770</v>
      </c>
      <c r="I819" t="s">
        <v>776</v>
      </c>
      <c r="J819" t="s">
        <v>8</v>
      </c>
      <c r="K819" t="s">
        <v>15</v>
      </c>
      <c r="L819">
        <v>5177.17</v>
      </c>
      <c r="M819" t="s">
        <v>1169</v>
      </c>
      <c r="N819" t="s">
        <v>722</v>
      </c>
      <c r="O819">
        <f>YEAR(P_L_Overall[[#This Row],[Value.dateMonth]])</f>
        <v>2023</v>
      </c>
      <c r="P819" t="str">
        <f>TEXT(P_L_Overall[[#This Row],[Value.dateMonth]],"mmm")</f>
        <v>Nov</v>
      </c>
    </row>
    <row r="820" spans="1:16" x14ac:dyDescent="0.3">
      <c r="A820" t="s">
        <v>769</v>
      </c>
      <c r="B820">
        <v>9452917</v>
      </c>
      <c r="C820" t="s">
        <v>994</v>
      </c>
      <c r="D820" t="s">
        <v>995</v>
      </c>
      <c r="E820" t="s">
        <v>14</v>
      </c>
      <c r="F820" t="s">
        <v>16</v>
      </c>
      <c r="G820" t="s">
        <v>17</v>
      </c>
      <c r="H820" t="s">
        <v>770</v>
      </c>
      <c r="I820" t="s">
        <v>776</v>
      </c>
      <c r="J820" t="s">
        <v>8</v>
      </c>
      <c r="K820" t="s">
        <v>18</v>
      </c>
      <c r="L820">
        <v>15</v>
      </c>
      <c r="M820" t="s">
        <v>1170</v>
      </c>
      <c r="N820" t="s">
        <v>720</v>
      </c>
      <c r="O820">
        <f>YEAR(P_L_Overall[[#This Row],[Value.dateMonth]])</f>
        <v>2023</v>
      </c>
      <c r="P820" t="str">
        <f>TEXT(P_L_Overall[[#This Row],[Value.dateMonth]],"mmm")</f>
        <v>Nov</v>
      </c>
    </row>
    <row r="821" spans="1:16" x14ac:dyDescent="0.3">
      <c r="A821" t="s">
        <v>769</v>
      </c>
      <c r="B821">
        <v>9452918</v>
      </c>
      <c r="C821" t="s">
        <v>994</v>
      </c>
      <c r="D821" t="s">
        <v>995</v>
      </c>
      <c r="E821" t="s">
        <v>14</v>
      </c>
      <c r="F821" t="s">
        <v>11</v>
      </c>
      <c r="G821" t="s">
        <v>19</v>
      </c>
      <c r="H821" t="s">
        <v>770</v>
      </c>
      <c r="I821" t="s">
        <v>776</v>
      </c>
      <c r="J821" t="s">
        <v>8</v>
      </c>
      <c r="K821" t="s">
        <v>20</v>
      </c>
      <c r="L821">
        <v>103.55</v>
      </c>
      <c r="M821" t="s">
        <v>1171</v>
      </c>
      <c r="N821" t="s">
        <v>721</v>
      </c>
      <c r="O821">
        <f>YEAR(P_L_Overall[[#This Row],[Value.dateMonth]])</f>
        <v>2023</v>
      </c>
      <c r="P821" t="str">
        <f>TEXT(P_L_Overall[[#This Row],[Value.dateMonth]],"mmm")</f>
        <v>Nov</v>
      </c>
    </row>
    <row r="822" spans="1:16" x14ac:dyDescent="0.3">
      <c r="A822" t="s">
        <v>769</v>
      </c>
      <c r="B822">
        <v>9452919</v>
      </c>
      <c r="C822" t="s">
        <v>994</v>
      </c>
      <c r="D822" t="s">
        <v>995</v>
      </c>
      <c r="E822" t="s">
        <v>14</v>
      </c>
      <c r="F822" t="s">
        <v>11</v>
      </c>
      <c r="G822" t="s">
        <v>822</v>
      </c>
      <c r="H822" t="s">
        <v>770</v>
      </c>
      <c r="I822" t="s">
        <v>776</v>
      </c>
      <c r="J822" t="s">
        <v>8</v>
      </c>
      <c r="K822" t="s">
        <v>21</v>
      </c>
      <c r="L822">
        <v>49</v>
      </c>
      <c r="M822" t="s">
        <v>1172</v>
      </c>
      <c r="N822" t="s">
        <v>722</v>
      </c>
      <c r="O822">
        <f>YEAR(P_L_Overall[[#This Row],[Value.dateMonth]])</f>
        <v>2023</v>
      </c>
      <c r="P822" t="str">
        <f>TEXT(P_L_Overall[[#This Row],[Value.dateMonth]],"mmm")</f>
        <v>Nov</v>
      </c>
    </row>
    <row r="823" spans="1:16" x14ac:dyDescent="0.3">
      <c r="A823" t="s">
        <v>769</v>
      </c>
      <c r="B823">
        <v>9452920</v>
      </c>
      <c r="C823" t="s">
        <v>994</v>
      </c>
      <c r="D823" t="s">
        <v>995</v>
      </c>
      <c r="E823" t="s">
        <v>14</v>
      </c>
      <c r="F823" t="s">
        <v>11</v>
      </c>
      <c r="G823" t="s">
        <v>27</v>
      </c>
      <c r="H823" t="s">
        <v>770</v>
      </c>
      <c r="I823" t="s">
        <v>776</v>
      </c>
      <c r="J823" t="s">
        <v>8</v>
      </c>
      <c r="K823" t="s">
        <v>28</v>
      </c>
      <c r="L823">
        <v>118.13</v>
      </c>
      <c r="M823" t="s">
        <v>1181</v>
      </c>
      <c r="N823" t="s">
        <v>721</v>
      </c>
      <c r="O823">
        <f>YEAR(P_L_Overall[[#This Row],[Value.dateMonth]])</f>
        <v>2023</v>
      </c>
      <c r="P823" t="str">
        <f>TEXT(P_L_Overall[[#This Row],[Value.dateMonth]],"mmm")</f>
        <v>Nov</v>
      </c>
    </row>
    <row r="824" spans="1:16" x14ac:dyDescent="0.3">
      <c r="A824" t="s">
        <v>769</v>
      </c>
      <c r="B824">
        <v>9452921</v>
      </c>
      <c r="C824" t="s">
        <v>994</v>
      </c>
      <c r="D824" t="s">
        <v>995</v>
      </c>
      <c r="E824" t="s">
        <v>14</v>
      </c>
      <c r="F824" t="s">
        <v>849</v>
      </c>
      <c r="G824" t="s">
        <v>29</v>
      </c>
      <c r="H824" t="s">
        <v>770</v>
      </c>
      <c r="I824" t="s">
        <v>776</v>
      </c>
      <c r="J824" t="s">
        <v>8</v>
      </c>
      <c r="K824" t="s">
        <v>30</v>
      </c>
      <c r="L824">
        <v>59.09</v>
      </c>
      <c r="M824" t="s">
        <v>1182</v>
      </c>
      <c r="N824" t="s">
        <v>723</v>
      </c>
      <c r="O824">
        <f>YEAR(P_L_Overall[[#This Row],[Value.dateMonth]])</f>
        <v>2023</v>
      </c>
      <c r="P824" t="str">
        <f>TEXT(P_L_Overall[[#This Row],[Value.dateMonth]],"mmm")</f>
        <v>Nov</v>
      </c>
    </row>
    <row r="825" spans="1:16" x14ac:dyDescent="0.3">
      <c r="A825" t="s">
        <v>769</v>
      </c>
      <c r="B825">
        <v>9452922</v>
      </c>
      <c r="C825" t="s">
        <v>994</v>
      </c>
      <c r="D825" t="s">
        <v>995</v>
      </c>
      <c r="E825" t="s">
        <v>14</v>
      </c>
      <c r="F825" t="s">
        <v>11</v>
      </c>
      <c r="G825" t="s">
        <v>854</v>
      </c>
      <c r="H825" t="s">
        <v>770</v>
      </c>
      <c r="I825" t="s">
        <v>776</v>
      </c>
      <c r="J825" t="s">
        <v>8</v>
      </c>
      <c r="K825" t="s">
        <v>853</v>
      </c>
      <c r="L825">
        <v>29.65</v>
      </c>
      <c r="M825" t="s">
        <v>1183</v>
      </c>
      <c r="N825" t="s">
        <v>721</v>
      </c>
      <c r="O825">
        <f>YEAR(P_L_Overall[[#This Row],[Value.dateMonth]])</f>
        <v>2023</v>
      </c>
      <c r="P825" t="str">
        <f>TEXT(P_L_Overall[[#This Row],[Value.dateMonth]],"mmm")</f>
        <v>Nov</v>
      </c>
    </row>
    <row r="826" spans="1:16" x14ac:dyDescent="0.3">
      <c r="A826" t="s">
        <v>769</v>
      </c>
      <c r="B826">
        <v>9452923</v>
      </c>
      <c r="C826" t="s">
        <v>994</v>
      </c>
      <c r="D826" t="s">
        <v>995</v>
      </c>
      <c r="E826" t="s">
        <v>14</v>
      </c>
      <c r="F826" t="s">
        <v>860</v>
      </c>
      <c r="G826" t="s">
        <v>33</v>
      </c>
      <c r="H826" t="s">
        <v>770</v>
      </c>
      <c r="I826" t="s">
        <v>776</v>
      </c>
      <c r="J826" t="s">
        <v>8</v>
      </c>
      <c r="K826" t="s">
        <v>34</v>
      </c>
      <c r="L826">
        <v>1027.17</v>
      </c>
      <c r="M826" t="s">
        <v>1185</v>
      </c>
      <c r="N826" t="s">
        <v>721</v>
      </c>
      <c r="O826">
        <f>YEAR(P_L_Overall[[#This Row],[Value.dateMonth]])</f>
        <v>2023</v>
      </c>
      <c r="P826" t="str">
        <f>TEXT(P_L_Overall[[#This Row],[Value.dateMonth]],"mmm")</f>
        <v>Nov</v>
      </c>
    </row>
    <row r="827" spans="1:16" x14ac:dyDescent="0.3">
      <c r="A827" t="s">
        <v>769</v>
      </c>
      <c r="B827">
        <v>9452924</v>
      </c>
      <c r="C827" t="s">
        <v>994</v>
      </c>
      <c r="D827" t="s">
        <v>995</v>
      </c>
      <c r="E827" t="s">
        <v>14</v>
      </c>
      <c r="F827" t="s">
        <v>11</v>
      </c>
      <c r="G827" t="s">
        <v>36</v>
      </c>
      <c r="H827" t="s">
        <v>770</v>
      </c>
      <c r="I827" t="s">
        <v>776</v>
      </c>
      <c r="J827" t="s">
        <v>8</v>
      </c>
      <c r="K827" t="s">
        <v>37</v>
      </c>
      <c r="L827">
        <v>1272.94</v>
      </c>
      <c r="M827" t="s">
        <v>1189</v>
      </c>
      <c r="N827" t="s">
        <v>721</v>
      </c>
      <c r="O827">
        <f>YEAR(P_L_Overall[[#This Row],[Value.dateMonth]])</f>
        <v>2023</v>
      </c>
      <c r="P827" t="str">
        <f>TEXT(P_L_Overall[[#This Row],[Value.dateMonth]],"mmm")</f>
        <v>Nov</v>
      </c>
    </row>
    <row r="828" spans="1:16" x14ac:dyDescent="0.3">
      <c r="A828" t="s">
        <v>769</v>
      </c>
      <c r="B828">
        <v>9452925</v>
      </c>
      <c r="C828" t="s">
        <v>994</v>
      </c>
      <c r="D828" t="s">
        <v>995</v>
      </c>
      <c r="E828" t="s">
        <v>14</v>
      </c>
      <c r="F828" t="s">
        <v>11</v>
      </c>
      <c r="G828" t="s">
        <v>38</v>
      </c>
      <c r="H828" t="s">
        <v>770</v>
      </c>
      <c r="I828" t="s">
        <v>776</v>
      </c>
      <c r="J828" t="s">
        <v>8</v>
      </c>
      <c r="K828" t="s">
        <v>39</v>
      </c>
      <c r="L828">
        <v>40.71</v>
      </c>
      <c r="M828" t="s">
        <v>1190</v>
      </c>
      <c r="N828" t="s">
        <v>721</v>
      </c>
      <c r="O828">
        <f>YEAR(P_L_Overall[[#This Row],[Value.dateMonth]])</f>
        <v>2023</v>
      </c>
      <c r="P828" t="str">
        <f>TEXT(P_L_Overall[[#This Row],[Value.dateMonth]],"mmm")</f>
        <v>Nov</v>
      </c>
    </row>
    <row r="829" spans="1:16" x14ac:dyDescent="0.3">
      <c r="A829" t="s">
        <v>769</v>
      </c>
      <c r="B829">
        <v>9452926</v>
      </c>
      <c r="C829" t="s">
        <v>994</v>
      </c>
      <c r="D829" t="s">
        <v>995</v>
      </c>
      <c r="E829" t="s">
        <v>14</v>
      </c>
      <c r="F829" t="s">
        <v>884</v>
      </c>
      <c r="G829" t="s">
        <v>40</v>
      </c>
      <c r="H829" t="s">
        <v>770</v>
      </c>
      <c r="I829" t="s">
        <v>776</v>
      </c>
      <c r="J829" t="s">
        <v>8</v>
      </c>
      <c r="K829" t="s">
        <v>41</v>
      </c>
      <c r="L829">
        <v>30.35</v>
      </c>
      <c r="M829" t="s">
        <v>1191</v>
      </c>
      <c r="N829" t="s">
        <v>722</v>
      </c>
      <c r="O829">
        <f>YEAR(P_L_Overall[[#This Row],[Value.dateMonth]])</f>
        <v>2023</v>
      </c>
      <c r="P829" t="str">
        <f>TEXT(P_L_Overall[[#This Row],[Value.dateMonth]],"mmm")</f>
        <v>Nov</v>
      </c>
    </row>
    <row r="830" spans="1:16" x14ac:dyDescent="0.3">
      <c r="A830" t="s">
        <v>769</v>
      </c>
      <c r="B830">
        <v>9452927</v>
      </c>
      <c r="C830" t="s">
        <v>994</v>
      </c>
      <c r="D830" t="s">
        <v>995</v>
      </c>
      <c r="E830" t="s">
        <v>6</v>
      </c>
      <c r="F830" t="s">
        <v>998</v>
      </c>
      <c r="G830" t="s">
        <v>7</v>
      </c>
      <c r="H830" t="s">
        <v>770</v>
      </c>
      <c r="I830" t="s">
        <v>771</v>
      </c>
      <c r="J830" t="s">
        <v>8</v>
      </c>
      <c r="K830" t="s">
        <v>9</v>
      </c>
      <c r="L830">
        <v>10099.59</v>
      </c>
      <c r="M830" t="s">
        <v>1164</v>
      </c>
      <c r="N830" t="s">
        <v>151</v>
      </c>
      <c r="O830">
        <f>YEAR(P_L_Overall[[#This Row],[Value.dateMonth]])</f>
        <v>2023</v>
      </c>
      <c r="P830" t="str">
        <f>TEXT(P_L_Overall[[#This Row],[Value.dateMonth]],"mmm")</f>
        <v>Nov</v>
      </c>
    </row>
    <row r="831" spans="1:16" x14ac:dyDescent="0.3">
      <c r="A831" t="s">
        <v>769</v>
      </c>
      <c r="B831">
        <v>9452928</v>
      </c>
      <c r="C831" t="s">
        <v>994</v>
      </c>
      <c r="D831" t="s">
        <v>995</v>
      </c>
      <c r="E831" t="s">
        <v>10</v>
      </c>
      <c r="F831" t="s">
        <v>11</v>
      </c>
      <c r="G831" t="s">
        <v>12</v>
      </c>
      <c r="H831" t="s">
        <v>770</v>
      </c>
      <c r="I831" t="s">
        <v>771</v>
      </c>
      <c r="J831" t="s">
        <v>8</v>
      </c>
      <c r="K831" t="s">
        <v>13</v>
      </c>
      <c r="L831">
        <v>1304.3499999999999</v>
      </c>
      <c r="M831" t="s">
        <v>1167</v>
      </c>
      <c r="N831" t="s">
        <v>718</v>
      </c>
      <c r="O831">
        <f>YEAR(P_L_Overall[[#This Row],[Value.dateMonth]])</f>
        <v>2023</v>
      </c>
      <c r="P831" t="str">
        <f>TEXT(P_L_Overall[[#This Row],[Value.dateMonth]],"mmm")</f>
        <v>Nov</v>
      </c>
    </row>
    <row r="832" spans="1:16" x14ac:dyDescent="0.3">
      <c r="A832" t="s">
        <v>769</v>
      </c>
      <c r="B832">
        <v>9452929</v>
      </c>
      <c r="C832" t="s">
        <v>994</v>
      </c>
      <c r="D832" t="s">
        <v>995</v>
      </c>
      <c r="E832" t="s">
        <v>14</v>
      </c>
      <c r="F832" t="s">
        <v>11</v>
      </c>
      <c r="G832" t="s">
        <v>814</v>
      </c>
      <c r="H832" t="s">
        <v>770</v>
      </c>
      <c r="I832" t="s">
        <v>771</v>
      </c>
      <c r="J832" t="s">
        <v>8</v>
      </c>
      <c r="K832" t="s">
        <v>15</v>
      </c>
      <c r="L832">
        <v>6916.3</v>
      </c>
      <c r="M832" t="s">
        <v>1169</v>
      </c>
      <c r="N832" t="s">
        <v>722</v>
      </c>
      <c r="O832">
        <f>YEAR(P_L_Overall[[#This Row],[Value.dateMonth]])</f>
        <v>2023</v>
      </c>
      <c r="P832" t="str">
        <f>TEXT(P_L_Overall[[#This Row],[Value.dateMonth]],"mmm")</f>
        <v>Nov</v>
      </c>
    </row>
    <row r="833" spans="1:16" x14ac:dyDescent="0.3">
      <c r="A833" t="s">
        <v>769</v>
      </c>
      <c r="B833">
        <v>9452930</v>
      </c>
      <c r="C833" t="s">
        <v>994</v>
      </c>
      <c r="D833" t="s">
        <v>995</v>
      </c>
      <c r="E833" t="s">
        <v>14</v>
      </c>
      <c r="F833" t="s">
        <v>16</v>
      </c>
      <c r="G833" t="s">
        <v>17</v>
      </c>
      <c r="H833" t="s">
        <v>770</v>
      </c>
      <c r="I833" t="s">
        <v>771</v>
      </c>
      <c r="J833" t="s">
        <v>8</v>
      </c>
      <c r="K833" t="s">
        <v>18</v>
      </c>
      <c r="L833">
        <v>15</v>
      </c>
      <c r="M833" t="s">
        <v>1170</v>
      </c>
      <c r="N833" t="s">
        <v>720</v>
      </c>
      <c r="O833">
        <f>YEAR(P_L_Overall[[#This Row],[Value.dateMonth]])</f>
        <v>2023</v>
      </c>
      <c r="P833" t="str">
        <f>TEXT(P_L_Overall[[#This Row],[Value.dateMonth]],"mmm")</f>
        <v>Nov</v>
      </c>
    </row>
    <row r="834" spans="1:16" x14ac:dyDescent="0.3">
      <c r="A834" t="s">
        <v>769</v>
      </c>
      <c r="B834">
        <v>9452931</v>
      </c>
      <c r="C834" t="s">
        <v>994</v>
      </c>
      <c r="D834" t="s">
        <v>995</v>
      </c>
      <c r="E834" t="s">
        <v>14</v>
      </c>
      <c r="F834" t="s">
        <v>11</v>
      </c>
      <c r="G834" t="s">
        <v>19</v>
      </c>
      <c r="H834" t="s">
        <v>770</v>
      </c>
      <c r="I834" t="s">
        <v>771</v>
      </c>
      <c r="J834" t="s">
        <v>8</v>
      </c>
      <c r="K834" t="s">
        <v>20</v>
      </c>
      <c r="L834">
        <v>103.55</v>
      </c>
      <c r="M834" t="s">
        <v>1171</v>
      </c>
      <c r="N834" t="s">
        <v>721</v>
      </c>
      <c r="O834">
        <f>YEAR(P_L_Overall[[#This Row],[Value.dateMonth]])</f>
        <v>2023</v>
      </c>
      <c r="P834" t="str">
        <f>TEXT(P_L_Overall[[#This Row],[Value.dateMonth]],"mmm")</f>
        <v>Nov</v>
      </c>
    </row>
    <row r="835" spans="1:16" x14ac:dyDescent="0.3">
      <c r="A835" t="s">
        <v>769</v>
      </c>
      <c r="B835">
        <v>9452932</v>
      </c>
      <c r="C835" t="s">
        <v>994</v>
      </c>
      <c r="D835" t="s">
        <v>995</v>
      </c>
      <c r="E835" t="s">
        <v>14</v>
      </c>
      <c r="F835" t="s">
        <v>11</v>
      </c>
      <c r="G835" t="s">
        <v>822</v>
      </c>
      <c r="H835" t="s">
        <v>770</v>
      </c>
      <c r="I835" t="s">
        <v>771</v>
      </c>
      <c r="J835" t="s">
        <v>8</v>
      </c>
      <c r="K835" t="s">
        <v>21</v>
      </c>
      <c r="L835">
        <v>49</v>
      </c>
      <c r="M835" t="s">
        <v>1172</v>
      </c>
      <c r="N835" t="s">
        <v>722</v>
      </c>
      <c r="O835">
        <f>YEAR(P_L_Overall[[#This Row],[Value.dateMonth]])</f>
        <v>2023</v>
      </c>
      <c r="P835" t="str">
        <f>TEXT(P_L_Overall[[#This Row],[Value.dateMonth]],"mmm")</f>
        <v>Nov</v>
      </c>
    </row>
    <row r="836" spans="1:16" x14ac:dyDescent="0.3">
      <c r="A836" t="s">
        <v>769</v>
      </c>
      <c r="B836">
        <v>9452933</v>
      </c>
      <c r="C836" t="s">
        <v>994</v>
      </c>
      <c r="D836" t="s">
        <v>995</v>
      </c>
      <c r="E836" t="s">
        <v>14</v>
      </c>
      <c r="F836" t="s">
        <v>11</v>
      </c>
      <c r="G836" t="s">
        <v>27</v>
      </c>
      <c r="H836" t="s">
        <v>770</v>
      </c>
      <c r="I836" t="s">
        <v>771</v>
      </c>
      <c r="J836" t="s">
        <v>8</v>
      </c>
      <c r="K836" t="s">
        <v>28</v>
      </c>
      <c r="L836">
        <v>118.13</v>
      </c>
      <c r="M836" t="s">
        <v>1181</v>
      </c>
      <c r="N836" t="s">
        <v>721</v>
      </c>
      <c r="O836">
        <f>YEAR(P_L_Overall[[#This Row],[Value.dateMonth]])</f>
        <v>2023</v>
      </c>
      <c r="P836" t="str">
        <f>TEXT(P_L_Overall[[#This Row],[Value.dateMonth]],"mmm")</f>
        <v>Nov</v>
      </c>
    </row>
    <row r="837" spans="1:16" x14ac:dyDescent="0.3">
      <c r="A837" t="s">
        <v>769</v>
      </c>
      <c r="B837">
        <v>9452934</v>
      </c>
      <c r="C837" t="s">
        <v>994</v>
      </c>
      <c r="D837" t="s">
        <v>995</v>
      </c>
      <c r="E837" t="s">
        <v>14</v>
      </c>
      <c r="F837" t="s">
        <v>849</v>
      </c>
      <c r="G837" t="s">
        <v>29</v>
      </c>
      <c r="H837" t="s">
        <v>770</v>
      </c>
      <c r="I837" t="s">
        <v>771</v>
      </c>
      <c r="J837" t="s">
        <v>8</v>
      </c>
      <c r="K837" t="s">
        <v>30</v>
      </c>
      <c r="L837">
        <v>188.22</v>
      </c>
      <c r="M837" t="s">
        <v>1182</v>
      </c>
      <c r="N837" t="s">
        <v>723</v>
      </c>
      <c r="O837">
        <f>YEAR(P_L_Overall[[#This Row],[Value.dateMonth]])</f>
        <v>2023</v>
      </c>
      <c r="P837" t="str">
        <f>TEXT(P_L_Overall[[#This Row],[Value.dateMonth]],"mmm")</f>
        <v>Nov</v>
      </c>
    </row>
    <row r="838" spans="1:16" x14ac:dyDescent="0.3">
      <c r="A838" t="s">
        <v>769</v>
      </c>
      <c r="B838">
        <v>9452935</v>
      </c>
      <c r="C838" t="s">
        <v>994</v>
      </c>
      <c r="D838" t="s">
        <v>995</v>
      </c>
      <c r="E838" t="s">
        <v>14</v>
      </c>
      <c r="F838" t="s">
        <v>11</v>
      </c>
      <c r="G838" t="s">
        <v>854</v>
      </c>
      <c r="H838" t="s">
        <v>770</v>
      </c>
      <c r="I838" t="s">
        <v>771</v>
      </c>
      <c r="J838" t="s">
        <v>8</v>
      </c>
      <c r="K838" t="s">
        <v>853</v>
      </c>
      <c r="L838">
        <v>29.65</v>
      </c>
      <c r="M838" t="s">
        <v>1183</v>
      </c>
      <c r="N838" t="s">
        <v>721</v>
      </c>
      <c r="O838">
        <f>YEAR(P_L_Overall[[#This Row],[Value.dateMonth]])</f>
        <v>2023</v>
      </c>
      <c r="P838" t="str">
        <f>TEXT(P_L_Overall[[#This Row],[Value.dateMonth]],"mmm")</f>
        <v>Nov</v>
      </c>
    </row>
    <row r="839" spans="1:16" x14ac:dyDescent="0.3">
      <c r="A839" t="s">
        <v>769</v>
      </c>
      <c r="B839">
        <v>9452936</v>
      </c>
      <c r="C839" t="s">
        <v>994</v>
      </c>
      <c r="D839" t="s">
        <v>995</v>
      </c>
      <c r="E839" t="s">
        <v>14</v>
      </c>
      <c r="F839" t="s">
        <v>860</v>
      </c>
      <c r="G839" t="s">
        <v>33</v>
      </c>
      <c r="H839" t="s">
        <v>770</v>
      </c>
      <c r="I839" t="s">
        <v>771</v>
      </c>
      <c r="J839" t="s">
        <v>8</v>
      </c>
      <c r="K839" t="s">
        <v>34</v>
      </c>
      <c r="L839">
        <v>1027.17</v>
      </c>
      <c r="M839" t="s">
        <v>1185</v>
      </c>
      <c r="N839" t="s">
        <v>721</v>
      </c>
      <c r="O839">
        <f>YEAR(P_L_Overall[[#This Row],[Value.dateMonth]])</f>
        <v>2023</v>
      </c>
      <c r="P839" t="str">
        <f>TEXT(P_L_Overall[[#This Row],[Value.dateMonth]],"mmm")</f>
        <v>Nov</v>
      </c>
    </row>
    <row r="840" spans="1:16" x14ac:dyDescent="0.3">
      <c r="A840" t="s">
        <v>769</v>
      </c>
      <c r="B840">
        <v>9452937</v>
      </c>
      <c r="C840" t="s">
        <v>994</v>
      </c>
      <c r="D840" t="s">
        <v>995</v>
      </c>
      <c r="E840" t="s">
        <v>14</v>
      </c>
      <c r="F840" t="s">
        <v>11</v>
      </c>
      <c r="G840" t="s">
        <v>36</v>
      </c>
      <c r="H840" t="s">
        <v>770</v>
      </c>
      <c r="I840" t="s">
        <v>771</v>
      </c>
      <c r="J840" t="s">
        <v>8</v>
      </c>
      <c r="K840" t="s">
        <v>37</v>
      </c>
      <c r="L840">
        <v>1272.94</v>
      </c>
      <c r="M840" t="s">
        <v>1189</v>
      </c>
      <c r="N840" t="s">
        <v>721</v>
      </c>
      <c r="O840">
        <f>YEAR(P_L_Overall[[#This Row],[Value.dateMonth]])</f>
        <v>2023</v>
      </c>
      <c r="P840" t="str">
        <f>TEXT(P_L_Overall[[#This Row],[Value.dateMonth]],"mmm")</f>
        <v>Nov</v>
      </c>
    </row>
    <row r="841" spans="1:16" x14ac:dyDescent="0.3">
      <c r="A841" t="s">
        <v>769</v>
      </c>
      <c r="B841">
        <v>9452938</v>
      </c>
      <c r="C841" t="s">
        <v>994</v>
      </c>
      <c r="D841" t="s">
        <v>995</v>
      </c>
      <c r="E841" t="s">
        <v>14</v>
      </c>
      <c r="F841" t="s">
        <v>11</v>
      </c>
      <c r="G841" t="s">
        <v>38</v>
      </c>
      <c r="H841" t="s">
        <v>770</v>
      </c>
      <c r="I841" t="s">
        <v>771</v>
      </c>
      <c r="J841" t="s">
        <v>8</v>
      </c>
      <c r="K841" t="s">
        <v>39</v>
      </c>
      <c r="L841">
        <v>40.71</v>
      </c>
      <c r="M841" t="s">
        <v>1190</v>
      </c>
      <c r="N841" t="s">
        <v>721</v>
      </c>
      <c r="O841">
        <f>YEAR(P_L_Overall[[#This Row],[Value.dateMonth]])</f>
        <v>2023</v>
      </c>
      <c r="P841" t="str">
        <f>TEXT(P_L_Overall[[#This Row],[Value.dateMonth]],"mmm")</f>
        <v>Nov</v>
      </c>
    </row>
    <row r="842" spans="1:16" x14ac:dyDescent="0.3">
      <c r="A842" t="s">
        <v>769</v>
      </c>
      <c r="B842">
        <v>9452939</v>
      </c>
      <c r="C842" t="s">
        <v>994</v>
      </c>
      <c r="D842" t="s">
        <v>995</v>
      </c>
      <c r="E842" t="s">
        <v>14</v>
      </c>
      <c r="F842" t="s">
        <v>884</v>
      </c>
      <c r="G842" t="s">
        <v>40</v>
      </c>
      <c r="H842" t="s">
        <v>770</v>
      </c>
      <c r="I842" t="s">
        <v>771</v>
      </c>
      <c r="J842" t="s">
        <v>8</v>
      </c>
      <c r="K842" t="s">
        <v>41</v>
      </c>
      <c r="L842">
        <v>30.35</v>
      </c>
      <c r="M842" t="s">
        <v>1191</v>
      </c>
      <c r="N842" t="s">
        <v>722</v>
      </c>
      <c r="O842">
        <f>YEAR(P_L_Overall[[#This Row],[Value.dateMonth]])</f>
        <v>2023</v>
      </c>
      <c r="P842" t="str">
        <f>TEXT(P_L_Overall[[#This Row],[Value.dateMonth]],"mmm")</f>
        <v>Nov</v>
      </c>
    </row>
    <row r="843" spans="1:16" x14ac:dyDescent="0.3">
      <c r="A843" t="s">
        <v>769</v>
      </c>
      <c r="B843">
        <v>9452940</v>
      </c>
      <c r="C843" t="s">
        <v>994</v>
      </c>
      <c r="D843" t="s">
        <v>995</v>
      </c>
      <c r="E843" t="s">
        <v>6</v>
      </c>
      <c r="F843" t="s">
        <v>998</v>
      </c>
      <c r="G843" t="s">
        <v>7</v>
      </c>
      <c r="H843" t="s">
        <v>779</v>
      </c>
      <c r="I843" t="s">
        <v>778</v>
      </c>
      <c r="J843" t="s">
        <v>8</v>
      </c>
      <c r="K843" t="s">
        <v>9</v>
      </c>
      <c r="L843">
        <v>470.65</v>
      </c>
      <c r="M843" t="s">
        <v>1164</v>
      </c>
      <c r="N843" t="s">
        <v>151</v>
      </c>
      <c r="O843">
        <f>YEAR(P_L_Overall[[#This Row],[Value.dateMonth]])</f>
        <v>2023</v>
      </c>
      <c r="P843" t="str">
        <f>TEXT(P_L_Overall[[#This Row],[Value.dateMonth]],"mmm")</f>
        <v>Oct</v>
      </c>
    </row>
    <row r="844" spans="1:16" x14ac:dyDescent="0.3">
      <c r="A844" t="s">
        <v>769</v>
      </c>
      <c r="B844">
        <v>9452941</v>
      </c>
      <c r="C844" t="s">
        <v>994</v>
      </c>
      <c r="D844" t="s">
        <v>995</v>
      </c>
      <c r="E844" t="s">
        <v>14</v>
      </c>
      <c r="F844" t="s">
        <v>16</v>
      </c>
      <c r="G844" t="s">
        <v>17</v>
      </c>
      <c r="H844" t="s">
        <v>779</v>
      </c>
      <c r="I844" t="s">
        <v>778</v>
      </c>
      <c r="J844" t="s">
        <v>8</v>
      </c>
      <c r="K844" t="s">
        <v>18</v>
      </c>
      <c r="L844">
        <v>0</v>
      </c>
      <c r="M844" t="s">
        <v>1170</v>
      </c>
      <c r="N844" t="s">
        <v>720</v>
      </c>
      <c r="O844">
        <f>YEAR(P_L_Overall[[#This Row],[Value.dateMonth]])</f>
        <v>2023</v>
      </c>
      <c r="P844" t="str">
        <f>TEXT(P_L_Overall[[#This Row],[Value.dateMonth]],"mmm")</f>
        <v>Oct</v>
      </c>
    </row>
    <row r="845" spans="1:16" x14ac:dyDescent="0.3">
      <c r="A845" t="s">
        <v>769</v>
      </c>
      <c r="B845">
        <v>9452942</v>
      </c>
      <c r="C845" t="s">
        <v>994</v>
      </c>
      <c r="D845" t="s">
        <v>995</v>
      </c>
      <c r="E845" t="s">
        <v>14</v>
      </c>
      <c r="F845" t="s">
        <v>829</v>
      </c>
      <c r="G845" t="s">
        <v>22</v>
      </c>
      <c r="H845" t="s">
        <v>779</v>
      </c>
      <c r="I845" t="s">
        <v>778</v>
      </c>
      <c r="J845" t="s">
        <v>8</v>
      </c>
      <c r="K845" t="s">
        <v>23</v>
      </c>
      <c r="L845">
        <v>0</v>
      </c>
      <c r="M845" t="s">
        <v>1174</v>
      </c>
      <c r="N845" t="s">
        <v>722</v>
      </c>
      <c r="O845">
        <f>YEAR(P_L_Overall[[#This Row],[Value.dateMonth]])</f>
        <v>2023</v>
      </c>
      <c r="P845" t="str">
        <f>TEXT(P_L_Overall[[#This Row],[Value.dateMonth]],"mmm")</f>
        <v>Oct</v>
      </c>
    </row>
    <row r="846" spans="1:16" x14ac:dyDescent="0.3">
      <c r="A846" t="s">
        <v>769</v>
      </c>
      <c r="B846">
        <v>9452943</v>
      </c>
      <c r="C846" t="s">
        <v>994</v>
      </c>
      <c r="D846" t="s">
        <v>995</v>
      </c>
      <c r="E846" t="s">
        <v>14</v>
      </c>
      <c r="F846" t="s">
        <v>11</v>
      </c>
      <c r="G846" t="s">
        <v>25</v>
      </c>
      <c r="H846" t="s">
        <v>779</v>
      </c>
      <c r="I846" t="s">
        <v>778</v>
      </c>
      <c r="J846" t="s">
        <v>8</v>
      </c>
      <c r="K846" t="s">
        <v>26</v>
      </c>
      <c r="L846">
        <v>0</v>
      </c>
      <c r="M846" t="s">
        <v>1177</v>
      </c>
      <c r="N846" t="s">
        <v>730</v>
      </c>
      <c r="O846">
        <f>YEAR(P_L_Overall[[#This Row],[Value.dateMonth]])</f>
        <v>2023</v>
      </c>
      <c r="P846" t="str">
        <f>TEXT(P_L_Overall[[#This Row],[Value.dateMonth]],"mmm")</f>
        <v>Oct</v>
      </c>
    </row>
    <row r="847" spans="1:16" x14ac:dyDescent="0.3">
      <c r="A847" t="s">
        <v>769</v>
      </c>
      <c r="B847">
        <v>9452944</v>
      </c>
      <c r="C847" t="s">
        <v>994</v>
      </c>
      <c r="D847" t="s">
        <v>995</v>
      </c>
      <c r="E847" t="s">
        <v>14</v>
      </c>
      <c r="F847" t="s">
        <v>11</v>
      </c>
      <c r="G847" t="s">
        <v>27</v>
      </c>
      <c r="H847" t="s">
        <v>779</v>
      </c>
      <c r="I847" t="s">
        <v>778</v>
      </c>
      <c r="J847" t="s">
        <v>8</v>
      </c>
      <c r="K847" t="s">
        <v>28</v>
      </c>
      <c r="L847">
        <v>0</v>
      </c>
      <c r="M847" t="s">
        <v>1181</v>
      </c>
      <c r="N847" t="s">
        <v>721</v>
      </c>
      <c r="O847">
        <f>YEAR(P_L_Overall[[#This Row],[Value.dateMonth]])</f>
        <v>2023</v>
      </c>
      <c r="P847" t="str">
        <f>TEXT(P_L_Overall[[#This Row],[Value.dateMonth]],"mmm")</f>
        <v>Oct</v>
      </c>
    </row>
    <row r="848" spans="1:16" x14ac:dyDescent="0.3">
      <c r="A848" t="s">
        <v>769</v>
      </c>
      <c r="B848">
        <v>9452945</v>
      </c>
      <c r="C848" t="s">
        <v>994</v>
      </c>
      <c r="D848" t="s">
        <v>995</v>
      </c>
      <c r="E848" t="s">
        <v>14</v>
      </c>
      <c r="F848" t="s">
        <v>849</v>
      </c>
      <c r="G848" t="s">
        <v>29</v>
      </c>
      <c r="H848" t="s">
        <v>779</v>
      </c>
      <c r="I848" t="s">
        <v>778</v>
      </c>
      <c r="J848" t="s">
        <v>8</v>
      </c>
      <c r="K848" t="s">
        <v>30</v>
      </c>
      <c r="L848">
        <v>129.13</v>
      </c>
      <c r="M848" t="s">
        <v>1182</v>
      </c>
      <c r="N848" t="s">
        <v>723</v>
      </c>
      <c r="O848">
        <f>YEAR(P_L_Overall[[#This Row],[Value.dateMonth]])</f>
        <v>2023</v>
      </c>
      <c r="P848" t="str">
        <f>TEXT(P_L_Overall[[#This Row],[Value.dateMonth]],"mmm")</f>
        <v>Oct</v>
      </c>
    </row>
    <row r="849" spans="1:16" x14ac:dyDescent="0.3">
      <c r="A849" t="s">
        <v>769</v>
      </c>
      <c r="B849">
        <v>9452946</v>
      </c>
      <c r="C849" t="s">
        <v>994</v>
      </c>
      <c r="D849" t="s">
        <v>995</v>
      </c>
      <c r="E849" t="s">
        <v>14</v>
      </c>
      <c r="F849" t="s">
        <v>11</v>
      </c>
      <c r="G849" t="s">
        <v>854</v>
      </c>
      <c r="H849" t="s">
        <v>779</v>
      </c>
      <c r="I849" t="s">
        <v>778</v>
      </c>
      <c r="J849" t="s">
        <v>8</v>
      </c>
      <c r="K849" t="s">
        <v>853</v>
      </c>
      <c r="L849">
        <v>0</v>
      </c>
      <c r="M849" t="s">
        <v>1183</v>
      </c>
      <c r="N849" t="s">
        <v>721</v>
      </c>
      <c r="O849">
        <f>YEAR(P_L_Overall[[#This Row],[Value.dateMonth]])</f>
        <v>2023</v>
      </c>
      <c r="P849" t="str">
        <f>TEXT(P_L_Overall[[#This Row],[Value.dateMonth]],"mmm")</f>
        <v>Oct</v>
      </c>
    </row>
    <row r="850" spans="1:16" x14ac:dyDescent="0.3">
      <c r="A850" t="s">
        <v>769</v>
      </c>
      <c r="B850">
        <v>9452947</v>
      </c>
      <c r="C850" t="s">
        <v>994</v>
      </c>
      <c r="D850" t="s">
        <v>995</v>
      </c>
      <c r="E850" t="s">
        <v>14</v>
      </c>
      <c r="F850" t="s">
        <v>11</v>
      </c>
      <c r="G850" t="s">
        <v>31</v>
      </c>
      <c r="H850" t="s">
        <v>779</v>
      </c>
      <c r="I850" t="s">
        <v>778</v>
      </c>
      <c r="J850" t="s">
        <v>8</v>
      </c>
      <c r="K850" t="s">
        <v>32</v>
      </c>
      <c r="L850">
        <v>0</v>
      </c>
      <c r="M850" t="s">
        <v>1184</v>
      </c>
      <c r="N850" t="s">
        <v>721</v>
      </c>
      <c r="O850">
        <f>YEAR(P_L_Overall[[#This Row],[Value.dateMonth]])</f>
        <v>2023</v>
      </c>
      <c r="P850" t="str">
        <f>TEXT(P_L_Overall[[#This Row],[Value.dateMonth]],"mmm")</f>
        <v>Oct</v>
      </c>
    </row>
    <row r="851" spans="1:16" x14ac:dyDescent="0.3">
      <c r="A851" t="s">
        <v>769</v>
      </c>
      <c r="B851">
        <v>9452948</v>
      </c>
      <c r="C851" t="s">
        <v>994</v>
      </c>
      <c r="D851" t="s">
        <v>995</v>
      </c>
      <c r="E851" t="s">
        <v>14</v>
      </c>
      <c r="F851" t="s">
        <v>860</v>
      </c>
      <c r="G851" t="s">
        <v>33</v>
      </c>
      <c r="H851" t="s">
        <v>779</v>
      </c>
      <c r="I851" t="s">
        <v>778</v>
      </c>
      <c r="J851" t="s">
        <v>8</v>
      </c>
      <c r="K851" t="s">
        <v>34</v>
      </c>
      <c r="L851">
        <v>0</v>
      </c>
      <c r="M851" t="s">
        <v>1185</v>
      </c>
      <c r="N851" t="s">
        <v>721</v>
      </c>
      <c r="O851">
        <f>YEAR(P_L_Overall[[#This Row],[Value.dateMonth]])</f>
        <v>2023</v>
      </c>
      <c r="P851" t="str">
        <f>TEXT(P_L_Overall[[#This Row],[Value.dateMonth]],"mmm")</f>
        <v>Oct</v>
      </c>
    </row>
    <row r="852" spans="1:16" x14ac:dyDescent="0.3">
      <c r="A852" t="s">
        <v>769</v>
      </c>
      <c r="B852">
        <v>9452949</v>
      </c>
      <c r="C852" t="s">
        <v>994</v>
      </c>
      <c r="D852" t="s">
        <v>995</v>
      </c>
      <c r="E852" t="s">
        <v>14</v>
      </c>
      <c r="F852" t="s">
        <v>1031</v>
      </c>
      <c r="G852" t="s">
        <v>865</v>
      </c>
      <c r="H852" t="s">
        <v>779</v>
      </c>
      <c r="I852" t="s">
        <v>778</v>
      </c>
      <c r="J852" t="s">
        <v>8</v>
      </c>
      <c r="K852" t="s">
        <v>35</v>
      </c>
      <c r="L852">
        <v>0</v>
      </c>
      <c r="M852" t="s">
        <v>1186</v>
      </c>
      <c r="N852" t="s">
        <v>721</v>
      </c>
      <c r="O852">
        <f>YEAR(P_L_Overall[[#This Row],[Value.dateMonth]])</f>
        <v>2023</v>
      </c>
      <c r="P852" t="str">
        <f>TEXT(P_L_Overall[[#This Row],[Value.dateMonth]],"mmm")</f>
        <v>Oct</v>
      </c>
    </row>
    <row r="853" spans="1:16" x14ac:dyDescent="0.3">
      <c r="A853" t="s">
        <v>769</v>
      </c>
      <c r="B853">
        <v>9452950</v>
      </c>
      <c r="C853" t="s">
        <v>994</v>
      </c>
      <c r="D853" t="s">
        <v>995</v>
      </c>
      <c r="E853" t="s">
        <v>14</v>
      </c>
      <c r="F853" t="s">
        <v>11</v>
      </c>
      <c r="G853" t="s">
        <v>38</v>
      </c>
      <c r="H853" t="s">
        <v>779</v>
      </c>
      <c r="I853" t="s">
        <v>778</v>
      </c>
      <c r="J853" t="s">
        <v>8</v>
      </c>
      <c r="K853" t="s">
        <v>39</v>
      </c>
      <c r="L853">
        <v>0</v>
      </c>
      <c r="M853" t="s">
        <v>1190</v>
      </c>
      <c r="N853" t="s">
        <v>721</v>
      </c>
      <c r="O853">
        <f>YEAR(P_L_Overall[[#This Row],[Value.dateMonth]])</f>
        <v>2023</v>
      </c>
      <c r="P853" t="str">
        <f>TEXT(P_L_Overall[[#This Row],[Value.dateMonth]],"mmm")</f>
        <v>Oct</v>
      </c>
    </row>
    <row r="854" spans="1:16" x14ac:dyDescent="0.3">
      <c r="A854" t="s">
        <v>769</v>
      </c>
      <c r="B854">
        <v>9452951</v>
      </c>
      <c r="C854" t="s">
        <v>994</v>
      </c>
      <c r="D854" t="s">
        <v>995</v>
      </c>
      <c r="E854" t="s">
        <v>6</v>
      </c>
      <c r="F854" t="s">
        <v>998</v>
      </c>
      <c r="G854" t="s">
        <v>7</v>
      </c>
      <c r="H854" t="s">
        <v>779</v>
      </c>
      <c r="I854" t="s">
        <v>773</v>
      </c>
      <c r="J854" t="s">
        <v>8</v>
      </c>
      <c r="K854" t="s">
        <v>9</v>
      </c>
      <c r="L854">
        <v>470.65</v>
      </c>
      <c r="M854" t="s">
        <v>1164</v>
      </c>
      <c r="N854" t="s">
        <v>151</v>
      </c>
      <c r="O854">
        <f>YEAR(P_L_Overall[[#This Row],[Value.dateMonth]])</f>
        <v>2023</v>
      </c>
      <c r="P854" t="str">
        <f>TEXT(P_L_Overall[[#This Row],[Value.dateMonth]],"mmm")</f>
        <v>Oct</v>
      </c>
    </row>
    <row r="855" spans="1:16" x14ac:dyDescent="0.3">
      <c r="A855" t="s">
        <v>769</v>
      </c>
      <c r="B855">
        <v>9452952</v>
      </c>
      <c r="C855" t="s">
        <v>994</v>
      </c>
      <c r="D855" t="s">
        <v>995</v>
      </c>
      <c r="E855" t="s">
        <v>14</v>
      </c>
      <c r="F855" t="s">
        <v>16</v>
      </c>
      <c r="G855" t="s">
        <v>17</v>
      </c>
      <c r="H855" t="s">
        <v>779</v>
      </c>
      <c r="I855" t="s">
        <v>773</v>
      </c>
      <c r="J855" t="s">
        <v>8</v>
      </c>
      <c r="K855" t="s">
        <v>18</v>
      </c>
      <c r="L855">
        <v>0</v>
      </c>
      <c r="M855" t="s">
        <v>1170</v>
      </c>
      <c r="N855" t="s">
        <v>720</v>
      </c>
      <c r="O855">
        <f>YEAR(P_L_Overall[[#This Row],[Value.dateMonth]])</f>
        <v>2023</v>
      </c>
      <c r="P855" t="str">
        <f>TEXT(P_L_Overall[[#This Row],[Value.dateMonth]],"mmm")</f>
        <v>Oct</v>
      </c>
    </row>
    <row r="856" spans="1:16" x14ac:dyDescent="0.3">
      <c r="A856" t="s">
        <v>769</v>
      </c>
      <c r="B856">
        <v>9452953</v>
      </c>
      <c r="C856" t="s">
        <v>994</v>
      </c>
      <c r="D856" t="s">
        <v>995</v>
      </c>
      <c r="E856" t="s">
        <v>14</v>
      </c>
      <c r="F856" t="s">
        <v>829</v>
      </c>
      <c r="G856" t="s">
        <v>22</v>
      </c>
      <c r="H856" t="s">
        <v>779</v>
      </c>
      <c r="I856" t="s">
        <v>773</v>
      </c>
      <c r="J856" t="s">
        <v>8</v>
      </c>
      <c r="K856" t="s">
        <v>23</v>
      </c>
      <c r="L856">
        <v>0</v>
      </c>
      <c r="M856" t="s">
        <v>1174</v>
      </c>
      <c r="N856" t="s">
        <v>722</v>
      </c>
      <c r="O856">
        <f>YEAR(P_L_Overall[[#This Row],[Value.dateMonth]])</f>
        <v>2023</v>
      </c>
      <c r="P856" t="str">
        <f>TEXT(P_L_Overall[[#This Row],[Value.dateMonth]],"mmm")</f>
        <v>Oct</v>
      </c>
    </row>
    <row r="857" spans="1:16" x14ac:dyDescent="0.3">
      <c r="A857" t="s">
        <v>769</v>
      </c>
      <c r="B857">
        <v>9452954</v>
      </c>
      <c r="C857" t="s">
        <v>994</v>
      </c>
      <c r="D857" t="s">
        <v>995</v>
      </c>
      <c r="E857" t="s">
        <v>14</v>
      </c>
      <c r="F857" t="s">
        <v>11</v>
      </c>
      <c r="G857" t="s">
        <v>25</v>
      </c>
      <c r="H857" t="s">
        <v>779</v>
      </c>
      <c r="I857" t="s">
        <v>773</v>
      </c>
      <c r="J857" t="s">
        <v>8</v>
      </c>
      <c r="K857" t="s">
        <v>26</v>
      </c>
      <c r="L857">
        <v>0</v>
      </c>
      <c r="M857" t="s">
        <v>1177</v>
      </c>
      <c r="N857" t="s">
        <v>730</v>
      </c>
      <c r="O857">
        <f>YEAR(P_L_Overall[[#This Row],[Value.dateMonth]])</f>
        <v>2023</v>
      </c>
      <c r="P857" t="str">
        <f>TEXT(P_L_Overall[[#This Row],[Value.dateMonth]],"mmm")</f>
        <v>Oct</v>
      </c>
    </row>
    <row r="858" spans="1:16" x14ac:dyDescent="0.3">
      <c r="A858" t="s">
        <v>769</v>
      </c>
      <c r="B858">
        <v>9452955</v>
      </c>
      <c r="C858" t="s">
        <v>994</v>
      </c>
      <c r="D858" t="s">
        <v>995</v>
      </c>
      <c r="E858" t="s">
        <v>14</v>
      </c>
      <c r="F858" t="s">
        <v>11</v>
      </c>
      <c r="G858" t="s">
        <v>27</v>
      </c>
      <c r="H858" t="s">
        <v>779</v>
      </c>
      <c r="I858" t="s">
        <v>773</v>
      </c>
      <c r="J858" t="s">
        <v>8</v>
      </c>
      <c r="K858" t="s">
        <v>28</v>
      </c>
      <c r="L858">
        <v>0</v>
      </c>
      <c r="M858" t="s">
        <v>1181</v>
      </c>
      <c r="N858" t="s">
        <v>721</v>
      </c>
      <c r="O858">
        <f>YEAR(P_L_Overall[[#This Row],[Value.dateMonth]])</f>
        <v>2023</v>
      </c>
      <c r="P858" t="str">
        <f>TEXT(P_L_Overall[[#This Row],[Value.dateMonth]],"mmm")</f>
        <v>Oct</v>
      </c>
    </row>
    <row r="859" spans="1:16" x14ac:dyDescent="0.3">
      <c r="A859" t="s">
        <v>769</v>
      </c>
      <c r="B859">
        <v>9452956</v>
      </c>
      <c r="C859" t="s">
        <v>994</v>
      </c>
      <c r="D859" t="s">
        <v>995</v>
      </c>
      <c r="E859" t="s">
        <v>14</v>
      </c>
      <c r="F859" t="s">
        <v>849</v>
      </c>
      <c r="G859" t="s">
        <v>29</v>
      </c>
      <c r="H859" t="s">
        <v>779</v>
      </c>
      <c r="I859" t="s">
        <v>773</v>
      </c>
      <c r="J859" t="s">
        <v>8</v>
      </c>
      <c r="K859" t="s">
        <v>30</v>
      </c>
      <c r="L859">
        <v>0</v>
      </c>
      <c r="M859" t="s">
        <v>1182</v>
      </c>
      <c r="N859" t="s">
        <v>723</v>
      </c>
      <c r="O859">
        <f>YEAR(P_L_Overall[[#This Row],[Value.dateMonth]])</f>
        <v>2023</v>
      </c>
      <c r="P859" t="str">
        <f>TEXT(P_L_Overall[[#This Row],[Value.dateMonth]],"mmm")</f>
        <v>Oct</v>
      </c>
    </row>
    <row r="860" spans="1:16" x14ac:dyDescent="0.3">
      <c r="A860" t="s">
        <v>769</v>
      </c>
      <c r="B860">
        <v>9452957</v>
      </c>
      <c r="C860" t="s">
        <v>994</v>
      </c>
      <c r="D860" t="s">
        <v>995</v>
      </c>
      <c r="E860" t="s">
        <v>14</v>
      </c>
      <c r="F860" t="s">
        <v>11</v>
      </c>
      <c r="G860" t="s">
        <v>854</v>
      </c>
      <c r="H860" t="s">
        <v>779</v>
      </c>
      <c r="I860" t="s">
        <v>773</v>
      </c>
      <c r="J860" t="s">
        <v>8</v>
      </c>
      <c r="K860" t="s">
        <v>853</v>
      </c>
      <c r="L860">
        <v>0</v>
      </c>
      <c r="M860" t="s">
        <v>1183</v>
      </c>
      <c r="N860" t="s">
        <v>721</v>
      </c>
      <c r="O860">
        <f>YEAR(P_L_Overall[[#This Row],[Value.dateMonth]])</f>
        <v>2023</v>
      </c>
      <c r="P860" t="str">
        <f>TEXT(P_L_Overall[[#This Row],[Value.dateMonth]],"mmm")</f>
        <v>Oct</v>
      </c>
    </row>
    <row r="861" spans="1:16" x14ac:dyDescent="0.3">
      <c r="A861" t="s">
        <v>769</v>
      </c>
      <c r="B861">
        <v>9452958</v>
      </c>
      <c r="C861" t="s">
        <v>994</v>
      </c>
      <c r="D861" t="s">
        <v>995</v>
      </c>
      <c r="E861" t="s">
        <v>14</v>
      </c>
      <c r="F861" t="s">
        <v>11</v>
      </c>
      <c r="G861" t="s">
        <v>31</v>
      </c>
      <c r="H861" t="s">
        <v>779</v>
      </c>
      <c r="I861" t="s">
        <v>773</v>
      </c>
      <c r="J861" t="s">
        <v>8</v>
      </c>
      <c r="K861" t="s">
        <v>32</v>
      </c>
      <c r="L861">
        <v>0</v>
      </c>
      <c r="M861" t="s">
        <v>1184</v>
      </c>
      <c r="N861" t="s">
        <v>721</v>
      </c>
      <c r="O861">
        <f>YEAR(P_L_Overall[[#This Row],[Value.dateMonth]])</f>
        <v>2023</v>
      </c>
      <c r="P861" t="str">
        <f>TEXT(P_L_Overall[[#This Row],[Value.dateMonth]],"mmm")</f>
        <v>Oct</v>
      </c>
    </row>
    <row r="862" spans="1:16" x14ac:dyDescent="0.3">
      <c r="A862" t="s">
        <v>769</v>
      </c>
      <c r="B862">
        <v>9452959</v>
      </c>
      <c r="C862" t="s">
        <v>994</v>
      </c>
      <c r="D862" t="s">
        <v>995</v>
      </c>
      <c r="E862" t="s">
        <v>14</v>
      </c>
      <c r="F862" t="s">
        <v>860</v>
      </c>
      <c r="G862" t="s">
        <v>33</v>
      </c>
      <c r="H862" t="s">
        <v>779</v>
      </c>
      <c r="I862" t="s">
        <v>773</v>
      </c>
      <c r="J862" t="s">
        <v>8</v>
      </c>
      <c r="K862" t="s">
        <v>34</v>
      </c>
      <c r="L862">
        <v>0</v>
      </c>
      <c r="M862" t="s">
        <v>1185</v>
      </c>
      <c r="N862" t="s">
        <v>721</v>
      </c>
      <c r="O862">
        <f>YEAR(P_L_Overall[[#This Row],[Value.dateMonth]])</f>
        <v>2023</v>
      </c>
      <c r="P862" t="str">
        <f>TEXT(P_L_Overall[[#This Row],[Value.dateMonth]],"mmm")</f>
        <v>Oct</v>
      </c>
    </row>
    <row r="863" spans="1:16" x14ac:dyDescent="0.3">
      <c r="A863" t="s">
        <v>769</v>
      </c>
      <c r="B863">
        <v>9452960</v>
      </c>
      <c r="C863" t="s">
        <v>994</v>
      </c>
      <c r="D863" t="s">
        <v>995</v>
      </c>
      <c r="E863" t="s">
        <v>14</v>
      </c>
      <c r="F863" t="s">
        <v>1031</v>
      </c>
      <c r="G863" t="s">
        <v>865</v>
      </c>
      <c r="H863" t="s">
        <v>779</v>
      </c>
      <c r="I863" t="s">
        <v>773</v>
      </c>
      <c r="J863" t="s">
        <v>8</v>
      </c>
      <c r="K863" t="s">
        <v>35</v>
      </c>
      <c r="L863">
        <v>0</v>
      </c>
      <c r="M863" t="s">
        <v>1186</v>
      </c>
      <c r="N863" t="s">
        <v>721</v>
      </c>
      <c r="O863">
        <f>YEAR(P_L_Overall[[#This Row],[Value.dateMonth]])</f>
        <v>2023</v>
      </c>
      <c r="P863" t="str">
        <f>TEXT(P_L_Overall[[#This Row],[Value.dateMonth]],"mmm")</f>
        <v>Oct</v>
      </c>
    </row>
    <row r="864" spans="1:16" x14ac:dyDescent="0.3">
      <c r="A864" t="s">
        <v>769</v>
      </c>
      <c r="B864">
        <v>9452961</v>
      </c>
      <c r="C864" t="s">
        <v>994</v>
      </c>
      <c r="D864" t="s">
        <v>995</v>
      </c>
      <c r="E864" t="s">
        <v>14</v>
      </c>
      <c r="F864" t="s">
        <v>11</v>
      </c>
      <c r="G864" t="s">
        <v>38</v>
      </c>
      <c r="H864" t="s">
        <v>779</v>
      </c>
      <c r="I864" t="s">
        <v>773</v>
      </c>
      <c r="J864" t="s">
        <v>8</v>
      </c>
      <c r="K864" t="s">
        <v>39</v>
      </c>
      <c r="L864">
        <v>0</v>
      </c>
      <c r="M864" t="s">
        <v>1190</v>
      </c>
      <c r="N864" t="s">
        <v>721</v>
      </c>
      <c r="O864">
        <f>YEAR(P_L_Overall[[#This Row],[Value.dateMonth]])</f>
        <v>2023</v>
      </c>
      <c r="P864" t="str">
        <f>TEXT(P_L_Overall[[#This Row],[Value.dateMonth]],"mmm")</f>
        <v>Oct</v>
      </c>
    </row>
    <row r="865" spans="1:16" x14ac:dyDescent="0.3">
      <c r="A865" t="s">
        <v>769</v>
      </c>
      <c r="B865">
        <v>9452962</v>
      </c>
      <c r="C865" t="s">
        <v>994</v>
      </c>
      <c r="D865" t="s">
        <v>995</v>
      </c>
      <c r="E865" t="s">
        <v>6</v>
      </c>
      <c r="F865" t="s">
        <v>998</v>
      </c>
      <c r="G865" t="s">
        <v>7</v>
      </c>
      <c r="H865" t="s">
        <v>779</v>
      </c>
      <c r="I865" t="s">
        <v>774</v>
      </c>
      <c r="J865" t="s">
        <v>8</v>
      </c>
      <c r="K865" t="s">
        <v>9</v>
      </c>
      <c r="L865">
        <v>688.04</v>
      </c>
      <c r="M865" t="s">
        <v>1164</v>
      </c>
      <c r="N865" t="s">
        <v>151</v>
      </c>
      <c r="O865">
        <f>YEAR(P_L_Overall[[#This Row],[Value.dateMonth]])</f>
        <v>2023</v>
      </c>
      <c r="P865" t="str">
        <f>TEXT(P_L_Overall[[#This Row],[Value.dateMonth]],"mmm")</f>
        <v>Oct</v>
      </c>
    </row>
    <row r="866" spans="1:16" x14ac:dyDescent="0.3">
      <c r="A866" t="s">
        <v>769</v>
      </c>
      <c r="B866">
        <v>9452963</v>
      </c>
      <c r="C866" t="s">
        <v>994</v>
      </c>
      <c r="D866" t="s">
        <v>995</v>
      </c>
      <c r="E866" t="s">
        <v>14</v>
      </c>
      <c r="F866" t="s">
        <v>16</v>
      </c>
      <c r="G866" t="s">
        <v>17</v>
      </c>
      <c r="H866" t="s">
        <v>779</v>
      </c>
      <c r="I866" t="s">
        <v>774</v>
      </c>
      <c r="J866" t="s">
        <v>8</v>
      </c>
      <c r="K866" t="s">
        <v>18</v>
      </c>
      <c r="L866">
        <v>0</v>
      </c>
      <c r="M866" t="s">
        <v>1170</v>
      </c>
      <c r="N866" t="s">
        <v>720</v>
      </c>
      <c r="O866">
        <f>YEAR(P_L_Overall[[#This Row],[Value.dateMonth]])</f>
        <v>2023</v>
      </c>
      <c r="P866" t="str">
        <f>TEXT(P_L_Overall[[#This Row],[Value.dateMonth]],"mmm")</f>
        <v>Oct</v>
      </c>
    </row>
    <row r="867" spans="1:16" x14ac:dyDescent="0.3">
      <c r="A867" t="s">
        <v>769</v>
      </c>
      <c r="B867">
        <v>9452964</v>
      </c>
      <c r="C867" t="s">
        <v>994</v>
      </c>
      <c r="D867" t="s">
        <v>995</v>
      </c>
      <c r="E867" t="s">
        <v>14</v>
      </c>
      <c r="F867" t="s">
        <v>829</v>
      </c>
      <c r="G867" t="s">
        <v>22</v>
      </c>
      <c r="H867" t="s">
        <v>779</v>
      </c>
      <c r="I867" t="s">
        <v>774</v>
      </c>
      <c r="J867" t="s">
        <v>8</v>
      </c>
      <c r="K867" t="s">
        <v>23</v>
      </c>
      <c r="L867">
        <v>0</v>
      </c>
      <c r="M867" t="s">
        <v>1174</v>
      </c>
      <c r="N867" t="s">
        <v>722</v>
      </c>
      <c r="O867">
        <f>YEAR(P_L_Overall[[#This Row],[Value.dateMonth]])</f>
        <v>2023</v>
      </c>
      <c r="P867" t="str">
        <f>TEXT(P_L_Overall[[#This Row],[Value.dateMonth]],"mmm")</f>
        <v>Oct</v>
      </c>
    </row>
    <row r="868" spans="1:16" x14ac:dyDescent="0.3">
      <c r="A868" t="s">
        <v>769</v>
      </c>
      <c r="B868">
        <v>9452965</v>
      </c>
      <c r="C868" t="s">
        <v>994</v>
      </c>
      <c r="D868" t="s">
        <v>995</v>
      </c>
      <c r="E868" t="s">
        <v>14</v>
      </c>
      <c r="F868" t="s">
        <v>11</v>
      </c>
      <c r="G868" t="s">
        <v>25</v>
      </c>
      <c r="H868" t="s">
        <v>779</v>
      </c>
      <c r="I868" t="s">
        <v>774</v>
      </c>
      <c r="J868" t="s">
        <v>8</v>
      </c>
      <c r="K868" t="s">
        <v>26</v>
      </c>
      <c r="L868">
        <v>0</v>
      </c>
      <c r="M868" t="s">
        <v>1177</v>
      </c>
      <c r="N868" t="s">
        <v>730</v>
      </c>
      <c r="O868">
        <f>YEAR(P_L_Overall[[#This Row],[Value.dateMonth]])</f>
        <v>2023</v>
      </c>
      <c r="P868" t="str">
        <f>TEXT(P_L_Overall[[#This Row],[Value.dateMonth]],"mmm")</f>
        <v>Oct</v>
      </c>
    </row>
    <row r="869" spans="1:16" x14ac:dyDescent="0.3">
      <c r="A869" t="s">
        <v>769</v>
      </c>
      <c r="B869">
        <v>9452966</v>
      </c>
      <c r="C869" t="s">
        <v>994</v>
      </c>
      <c r="D869" t="s">
        <v>995</v>
      </c>
      <c r="E869" t="s">
        <v>14</v>
      </c>
      <c r="F869" t="s">
        <v>11</v>
      </c>
      <c r="G869" t="s">
        <v>27</v>
      </c>
      <c r="H869" t="s">
        <v>779</v>
      </c>
      <c r="I869" t="s">
        <v>774</v>
      </c>
      <c r="J869" t="s">
        <v>8</v>
      </c>
      <c r="K869" t="s">
        <v>28</v>
      </c>
      <c r="L869">
        <v>0</v>
      </c>
      <c r="M869" t="s">
        <v>1181</v>
      </c>
      <c r="N869" t="s">
        <v>721</v>
      </c>
      <c r="O869">
        <f>YEAR(P_L_Overall[[#This Row],[Value.dateMonth]])</f>
        <v>2023</v>
      </c>
      <c r="P869" t="str">
        <f>TEXT(P_L_Overall[[#This Row],[Value.dateMonth]],"mmm")</f>
        <v>Oct</v>
      </c>
    </row>
    <row r="870" spans="1:16" x14ac:dyDescent="0.3">
      <c r="A870" t="s">
        <v>769</v>
      </c>
      <c r="B870">
        <v>9452967</v>
      </c>
      <c r="C870" t="s">
        <v>994</v>
      </c>
      <c r="D870" t="s">
        <v>995</v>
      </c>
      <c r="E870" t="s">
        <v>14</v>
      </c>
      <c r="F870" t="s">
        <v>849</v>
      </c>
      <c r="G870" t="s">
        <v>29</v>
      </c>
      <c r="H870" t="s">
        <v>779</v>
      </c>
      <c r="I870" t="s">
        <v>774</v>
      </c>
      <c r="J870" t="s">
        <v>8</v>
      </c>
      <c r="K870" t="s">
        <v>30</v>
      </c>
      <c r="L870">
        <v>0</v>
      </c>
      <c r="M870" t="s">
        <v>1182</v>
      </c>
      <c r="N870" t="s">
        <v>723</v>
      </c>
      <c r="O870">
        <f>YEAR(P_L_Overall[[#This Row],[Value.dateMonth]])</f>
        <v>2023</v>
      </c>
      <c r="P870" t="str">
        <f>TEXT(P_L_Overall[[#This Row],[Value.dateMonth]],"mmm")</f>
        <v>Oct</v>
      </c>
    </row>
    <row r="871" spans="1:16" x14ac:dyDescent="0.3">
      <c r="A871" t="s">
        <v>769</v>
      </c>
      <c r="B871">
        <v>9452968</v>
      </c>
      <c r="C871" t="s">
        <v>994</v>
      </c>
      <c r="D871" t="s">
        <v>995</v>
      </c>
      <c r="E871" t="s">
        <v>14</v>
      </c>
      <c r="F871" t="s">
        <v>11</v>
      </c>
      <c r="G871" t="s">
        <v>854</v>
      </c>
      <c r="H871" t="s">
        <v>779</v>
      </c>
      <c r="I871" t="s">
        <v>774</v>
      </c>
      <c r="J871" t="s">
        <v>8</v>
      </c>
      <c r="K871" t="s">
        <v>853</v>
      </c>
      <c r="L871">
        <v>0</v>
      </c>
      <c r="M871" t="s">
        <v>1183</v>
      </c>
      <c r="N871" t="s">
        <v>721</v>
      </c>
      <c r="O871">
        <f>YEAR(P_L_Overall[[#This Row],[Value.dateMonth]])</f>
        <v>2023</v>
      </c>
      <c r="P871" t="str">
        <f>TEXT(P_L_Overall[[#This Row],[Value.dateMonth]],"mmm")</f>
        <v>Oct</v>
      </c>
    </row>
    <row r="872" spans="1:16" x14ac:dyDescent="0.3">
      <c r="A872" t="s">
        <v>769</v>
      </c>
      <c r="B872">
        <v>9452969</v>
      </c>
      <c r="C872" t="s">
        <v>994</v>
      </c>
      <c r="D872" t="s">
        <v>995</v>
      </c>
      <c r="E872" t="s">
        <v>14</v>
      </c>
      <c r="F872" t="s">
        <v>11</v>
      </c>
      <c r="G872" t="s">
        <v>31</v>
      </c>
      <c r="H872" t="s">
        <v>779</v>
      </c>
      <c r="I872" t="s">
        <v>774</v>
      </c>
      <c r="J872" t="s">
        <v>8</v>
      </c>
      <c r="K872" t="s">
        <v>32</v>
      </c>
      <c r="L872">
        <v>0</v>
      </c>
      <c r="M872" t="s">
        <v>1184</v>
      </c>
      <c r="N872" t="s">
        <v>721</v>
      </c>
      <c r="O872">
        <f>YEAR(P_L_Overall[[#This Row],[Value.dateMonth]])</f>
        <v>2023</v>
      </c>
      <c r="P872" t="str">
        <f>TEXT(P_L_Overall[[#This Row],[Value.dateMonth]],"mmm")</f>
        <v>Oct</v>
      </c>
    </row>
    <row r="873" spans="1:16" x14ac:dyDescent="0.3">
      <c r="A873" t="s">
        <v>769</v>
      </c>
      <c r="B873">
        <v>9452970</v>
      </c>
      <c r="C873" t="s">
        <v>994</v>
      </c>
      <c r="D873" t="s">
        <v>995</v>
      </c>
      <c r="E873" t="s">
        <v>14</v>
      </c>
      <c r="F873" t="s">
        <v>860</v>
      </c>
      <c r="G873" t="s">
        <v>33</v>
      </c>
      <c r="H873" t="s">
        <v>779</v>
      </c>
      <c r="I873" t="s">
        <v>774</v>
      </c>
      <c r="J873" t="s">
        <v>8</v>
      </c>
      <c r="K873" t="s">
        <v>34</v>
      </c>
      <c r="L873">
        <v>0</v>
      </c>
      <c r="M873" t="s">
        <v>1185</v>
      </c>
      <c r="N873" t="s">
        <v>721</v>
      </c>
      <c r="O873">
        <f>YEAR(P_L_Overall[[#This Row],[Value.dateMonth]])</f>
        <v>2023</v>
      </c>
      <c r="P873" t="str">
        <f>TEXT(P_L_Overall[[#This Row],[Value.dateMonth]],"mmm")</f>
        <v>Oct</v>
      </c>
    </row>
    <row r="874" spans="1:16" x14ac:dyDescent="0.3">
      <c r="A874" t="s">
        <v>769</v>
      </c>
      <c r="B874">
        <v>9452971</v>
      </c>
      <c r="C874" t="s">
        <v>994</v>
      </c>
      <c r="D874" t="s">
        <v>995</v>
      </c>
      <c r="E874" t="s">
        <v>14</v>
      </c>
      <c r="F874" t="s">
        <v>1031</v>
      </c>
      <c r="G874" t="s">
        <v>865</v>
      </c>
      <c r="H874" t="s">
        <v>779</v>
      </c>
      <c r="I874" t="s">
        <v>774</v>
      </c>
      <c r="J874" t="s">
        <v>8</v>
      </c>
      <c r="K874" t="s">
        <v>35</v>
      </c>
      <c r="L874">
        <v>924.83</v>
      </c>
      <c r="M874" t="s">
        <v>1186</v>
      </c>
      <c r="N874" t="s">
        <v>721</v>
      </c>
      <c r="O874">
        <f>YEAR(P_L_Overall[[#This Row],[Value.dateMonth]])</f>
        <v>2023</v>
      </c>
      <c r="P874" t="str">
        <f>TEXT(P_L_Overall[[#This Row],[Value.dateMonth]],"mmm")</f>
        <v>Oct</v>
      </c>
    </row>
    <row r="875" spans="1:16" x14ac:dyDescent="0.3">
      <c r="A875" t="s">
        <v>769</v>
      </c>
      <c r="B875">
        <v>9452972</v>
      </c>
      <c r="C875" t="s">
        <v>994</v>
      </c>
      <c r="D875" t="s">
        <v>995</v>
      </c>
      <c r="E875" t="s">
        <v>14</v>
      </c>
      <c r="F875" t="s">
        <v>11</v>
      </c>
      <c r="G875" t="s">
        <v>38</v>
      </c>
      <c r="H875" t="s">
        <v>779</v>
      </c>
      <c r="I875" t="s">
        <v>774</v>
      </c>
      <c r="J875" t="s">
        <v>8</v>
      </c>
      <c r="K875" t="s">
        <v>39</v>
      </c>
      <c r="L875">
        <v>0</v>
      </c>
      <c r="M875" t="s">
        <v>1190</v>
      </c>
      <c r="N875" t="s">
        <v>721</v>
      </c>
      <c r="O875">
        <f>YEAR(P_L_Overall[[#This Row],[Value.dateMonth]])</f>
        <v>2023</v>
      </c>
      <c r="P875" t="str">
        <f>TEXT(P_L_Overall[[#This Row],[Value.dateMonth]],"mmm")</f>
        <v>Oct</v>
      </c>
    </row>
    <row r="876" spans="1:16" x14ac:dyDescent="0.3">
      <c r="A876" t="s">
        <v>769</v>
      </c>
      <c r="B876">
        <v>9452973</v>
      </c>
      <c r="C876" t="s">
        <v>994</v>
      </c>
      <c r="D876" t="s">
        <v>995</v>
      </c>
      <c r="E876" t="s">
        <v>6</v>
      </c>
      <c r="F876" t="s">
        <v>998</v>
      </c>
      <c r="G876" t="s">
        <v>7</v>
      </c>
      <c r="H876" t="s">
        <v>779</v>
      </c>
      <c r="I876" t="s">
        <v>775</v>
      </c>
      <c r="J876" t="s">
        <v>8</v>
      </c>
      <c r="K876" t="s">
        <v>9</v>
      </c>
      <c r="L876">
        <v>2209.7800000000002</v>
      </c>
      <c r="M876" t="s">
        <v>1164</v>
      </c>
      <c r="N876" t="s">
        <v>151</v>
      </c>
      <c r="O876">
        <f>YEAR(P_L_Overall[[#This Row],[Value.dateMonth]])</f>
        <v>2023</v>
      </c>
      <c r="P876" t="str">
        <f>TEXT(P_L_Overall[[#This Row],[Value.dateMonth]],"mmm")</f>
        <v>Oct</v>
      </c>
    </row>
    <row r="877" spans="1:16" x14ac:dyDescent="0.3">
      <c r="A877" t="s">
        <v>769</v>
      </c>
      <c r="B877">
        <v>9452974</v>
      </c>
      <c r="C877" t="s">
        <v>994</v>
      </c>
      <c r="D877" t="s">
        <v>995</v>
      </c>
      <c r="E877" t="s">
        <v>14</v>
      </c>
      <c r="F877" t="s">
        <v>16</v>
      </c>
      <c r="G877" t="s">
        <v>17</v>
      </c>
      <c r="H877" t="s">
        <v>779</v>
      </c>
      <c r="I877" t="s">
        <v>775</v>
      </c>
      <c r="J877" t="s">
        <v>8</v>
      </c>
      <c r="K877" t="s">
        <v>18</v>
      </c>
      <c r="L877">
        <v>0</v>
      </c>
      <c r="M877" t="s">
        <v>1170</v>
      </c>
      <c r="N877" t="s">
        <v>720</v>
      </c>
      <c r="O877">
        <f>YEAR(P_L_Overall[[#This Row],[Value.dateMonth]])</f>
        <v>2023</v>
      </c>
      <c r="P877" t="str">
        <f>TEXT(P_L_Overall[[#This Row],[Value.dateMonth]],"mmm")</f>
        <v>Oct</v>
      </c>
    </row>
    <row r="878" spans="1:16" x14ac:dyDescent="0.3">
      <c r="A878" t="s">
        <v>769</v>
      </c>
      <c r="B878">
        <v>9452975</v>
      </c>
      <c r="C878" t="s">
        <v>994</v>
      </c>
      <c r="D878" t="s">
        <v>995</v>
      </c>
      <c r="E878" t="s">
        <v>14</v>
      </c>
      <c r="F878" t="s">
        <v>829</v>
      </c>
      <c r="G878" t="s">
        <v>22</v>
      </c>
      <c r="H878" t="s">
        <v>779</v>
      </c>
      <c r="I878" t="s">
        <v>775</v>
      </c>
      <c r="J878" t="s">
        <v>8</v>
      </c>
      <c r="K878" t="s">
        <v>23</v>
      </c>
      <c r="L878">
        <v>0</v>
      </c>
      <c r="M878" t="s">
        <v>1174</v>
      </c>
      <c r="N878" t="s">
        <v>722</v>
      </c>
      <c r="O878">
        <f>YEAR(P_L_Overall[[#This Row],[Value.dateMonth]])</f>
        <v>2023</v>
      </c>
      <c r="P878" t="str">
        <f>TEXT(P_L_Overall[[#This Row],[Value.dateMonth]],"mmm")</f>
        <v>Oct</v>
      </c>
    </row>
    <row r="879" spans="1:16" x14ac:dyDescent="0.3">
      <c r="A879" t="s">
        <v>769</v>
      </c>
      <c r="B879">
        <v>9452976</v>
      </c>
      <c r="C879" t="s">
        <v>994</v>
      </c>
      <c r="D879" t="s">
        <v>995</v>
      </c>
      <c r="E879" t="s">
        <v>14</v>
      </c>
      <c r="F879" t="s">
        <v>11</v>
      </c>
      <c r="G879" t="s">
        <v>25</v>
      </c>
      <c r="H879" t="s">
        <v>779</v>
      </c>
      <c r="I879" t="s">
        <v>775</v>
      </c>
      <c r="J879" t="s">
        <v>8</v>
      </c>
      <c r="K879" t="s">
        <v>26</v>
      </c>
      <c r="L879">
        <v>0</v>
      </c>
      <c r="M879" t="s">
        <v>1177</v>
      </c>
      <c r="N879" t="s">
        <v>730</v>
      </c>
      <c r="O879">
        <f>YEAR(P_L_Overall[[#This Row],[Value.dateMonth]])</f>
        <v>2023</v>
      </c>
      <c r="P879" t="str">
        <f>TEXT(P_L_Overall[[#This Row],[Value.dateMonth]],"mmm")</f>
        <v>Oct</v>
      </c>
    </row>
    <row r="880" spans="1:16" x14ac:dyDescent="0.3">
      <c r="A880" t="s">
        <v>769</v>
      </c>
      <c r="B880">
        <v>9452977</v>
      </c>
      <c r="C880" t="s">
        <v>994</v>
      </c>
      <c r="D880" t="s">
        <v>995</v>
      </c>
      <c r="E880" t="s">
        <v>14</v>
      </c>
      <c r="F880" t="s">
        <v>11</v>
      </c>
      <c r="G880" t="s">
        <v>27</v>
      </c>
      <c r="H880" t="s">
        <v>779</v>
      </c>
      <c r="I880" t="s">
        <v>775</v>
      </c>
      <c r="J880" t="s">
        <v>8</v>
      </c>
      <c r="K880" t="s">
        <v>28</v>
      </c>
      <c r="L880">
        <v>0</v>
      </c>
      <c r="M880" t="s">
        <v>1181</v>
      </c>
      <c r="N880" t="s">
        <v>721</v>
      </c>
      <c r="O880">
        <f>YEAR(P_L_Overall[[#This Row],[Value.dateMonth]])</f>
        <v>2023</v>
      </c>
      <c r="P880" t="str">
        <f>TEXT(P_L_Overall[[#This Row],[Value.dateMonth]],"mmm")</f>
        <v>Oct</v>
      </c>
    </row>
    <row r="881" spans="1:16" x14ac:dyDescent="0.3">
      <c r="A881" t="s">
        <v>769</v>
      </c>
      <c r="B881">
        <v>9452978</v>
      </c>
      <c r="C881" t="s">
        <v>994</v>
      </c>
      <c r="D881" t="s">
        <v>995</v>
      </c>
      <c r="E881" t="s">
        <v>14</v>
      </c>
      <c r="F881" t="s">
        <v>849</v>
      </c>
      <c r="G881" t="s">
        <v>29</v>
      </c>
      <c r="H881" t="s">
        <v>779</v>
      </c>
      <c r="I881" t="s">
        <v>775</v>
      </c>
      <c r="J881" t="s">
        <v>8</v>
      </c>
      <c r="K881" t="s">
        <v>30</v>
      </c>
      <c r="L881">
        <v>0</v>
      </c>
      <c r="M881" t="s">
        <v>1182</v>
      </c>
      <c r="N881" t="s">
        <v>723</v>
      </c>
      <c r="O881">
        <f>YEAR(P_L_Overall[[#This Row],[Value.dateMonth]])</f>
        <v>2023</v>
      </c>
      <c r="P881" t="str">
        <f>TEXT(P_L_Overall[[#This Row],[Value.dateMonth]],"mmm")</f>
        <v>Oct</v>
      </c>
    </row>
    <row r="882" spans="1:16" x14ac:dyDescent="0.3">
      <c r="A882" t="s">
        <v>769</v>
      </c>
      <c r="B882">
        <v>9452979</v>
      </c>
      <c r="C882" t="s">
        <v>994</v>
      </c>
      <c r="D882" t="s">
        <v>995</v>
      </c>
      <c r="E882" t="s">
        <v>14</v>
      </c>
      <c r="F882" t="s">
        <v>11</v>
      </c>
      <c r="G882" t="s">
        <v>854</v>
      </c>
      <c r="H882" t="s">
        <v>779</v>
      </c>
      <c r="I882" t="s">
        <v>775</v>
      </c>
      <c r="J882" t="s">
        <v>8</v>
      </c>
      <c r="K882" t="s">
        <v>853</v>
      </c>
      <c r="L882">
        <v>0</v>
      </c>
      <c r="M882" t="s">
        <v>1183</v>
      </c>
      <c r="N882" t="s">
        <v>721</v>
      </c>
      <c r="O882">
        <f>YEAR(P_L_Overall[[#This Row],[Value.dateMonth]])</f>
        <v>2023</v>
      </c>
      <c r="P882" t="str">
        <f>TEXT(P_L_Overall[[#This Row],[Value.dateMonth]],"mmm")</f>
        <v>Oct</v>
      </c>
    </row>
    <row r="883" spans="1:16" x14ac:dyDescent="0.3">
      <c r="A883" t="s">
        <v>769</v>
      </c>
      <c r="B883">
        <v>9452980</v>
      </c>
      <c r="C883" t="s">
        <v>994</v>
      </c>
      <c r="D883" t="s">
        <v>995</v>
      </c>
      <c r="E883" t="s">
        <v>14</v>
      </c>
      <c r="F883" t="s">
        <v>11</v>
      </c>
      <c r="G883" t="s">
        <v>31</v>
      </c>
      <c r="H883" t="s">
        <v>779</v>
      </c>
      <c r="I883" t="s">
        <v>775</v>
      </c>
      <c r="J883" t="s">
        <v>8</v>
      </c>
      <c r="K883" t="s">
        <v>32</v>
      </c>
      <c r="L883">
        <v>0</v>
      </c>
      <c r="M883" t="s">
        <v>1184</v>
      </c>
      <c r="N883" t="s">
        <v>721</v>
      </c>
      <c r="O883">
        <f>YEAR(P_L_Overall[[#This Row],[Value.dateMonth]])</f>
        <v>2023</v>
      </c>
      <c r="P883" t="str">
        <f>TEXT(P_L_Overall[[#This Row],[Value.dateMonth]],"mmm")</f>
        <v>Oct</v>
      </c>
    </row>
    <row r="884" spans="1:16" x14ac:dyDescent="0.3">
      <c r="A884" t="s">
        <v>769</v>
      </c>
      <c r="B884">
        <v>9452981</v>
      </c>
      <c r="C884" t="s">
        <v>994</v>
      </c>
      <c r="D884" t="s">
        <v>995</v>
      </c>
      <c r="E884" t="s">
        <v>14</v>
      </c>
      <c r="F884" t="s">
        <v>860</v>
      </c>
      <c r="G884" t="s">
        <v>33</v>
      </c>
      <c r="H884" t="s">
        <v>779</v>
      </c>
      <c r="I884" t="s">
        <v>775</v>
      </c>
      <c r="J884" t="s">
        <v>8</v>
      </c>
      <c r="K884" t="s">
        <v>34</v>
      </c>
      <c r="L884">
        <v>0</v>
      </c>
      <c r="M884" t="s">
        <v>1185</v>
      </c>
      <c r="N884" t="s">
        <v>721</v>
      </c>
      <c r="O884">
        <f>YEAR(P_L_Overall[[#This Row],[Value.dateMonth]])</f>
        <v>2023</v>
      </c>
      <c r="P884" t="str">
        <f>TEXT(P_L_Overall[[#This Row],[Value.dateMonth]],"mmm")</f>
        <v>Oct</v>
      </c>
    </row>
    <row r="885" spans="1:16" x14ac:dyDescent="0.3">
      <c r="A885" t="s">
        <v>769</v>
      </c>
      <c r="B885">
        <v>9452982</v>
      </c>
      <c r="C885" t="s">
        <v>994</v>
      </c>
      <c r="D885" t="s">
        <v>995</v>
      </c>
      <c r="E885" t="s">
        <v>14</v>
      </c>
      <c r="F885" t="s">
        <v>1031</v>
      </c>
      <c r="G885" t="s">
        <v>865</v>
      </c>
      <c r="H885" t="s">
        <v>779</v>
      </c>
      <c r="I885" t="s">
        <v>775</v>
      </c>
      <c r="J885" t="s">
        <v>8</v>
      </c>
      <c r="K885" t="s">
        <v>35</v>
      </c>
      <c r="L885">
        <v>0</v>
      </c>
      <c r="M885" t="s">
        <v>1186</v>
      </c>
      <c r="N885" t="s">
        <v>721</v>
      </c>
      <c r="O885">
        <f>YEAR(P_L_Overall[[#This Row],[Value.dateMonth]])</f>
        <v>2023</v>
      </c>
      <c r="P885" t="str">
        <f>TEXT(P_L_Overall[[#This Row],[Value.dateMonth]],"mmm")</f>
        <v>Oct</v>
      </c>
    </row>
    <row r="886" spans="1:16" x14ac:dyDescent="0.3">
      <c r="A886" t="s">
        <v>769</v>
      </c>
      <c r="B886">
        <v>9452983</v>
      </c>
      <c r="C886" t="s">
        <v>994</v>
      </c>
      <c r="D886" t="s">
        <v>995</v>
      </c>
      <c r="E886" t="s">
        <v>14</v>
      </c>
      <c r="F886" t="s">
        <v>11</v>
      </c>
      <c r="G886" t="s">
        <v>38</v>
      </c>
      <c r="H886" t="s">
        <v>779</v>
      </c>
      <c r="I886" t="s">
        <v>775</v>
      </c>
      <c r="J886" t="s">
        <v>8</v>
      </c>
      <c r="K886" t="s">
        <v>39</v>
      </c>
      <c r="L886">
        <v>0</v>
      </c>
      <c r="M886" t="s">
        <v>1190</v>
      </c>
      <c r="N886" t="s">
        <v>721</v>
      </c>
      <c r="O886">
        <f>YEAR(P_L_Overall[[#This Row],[Value.dateMonth]])</f>
        <v>2023</v>
      </c>
      <c r="P886" t="str">
        <f>TEXT(P_L_Overall[[#This Row],[Value.dateMonth]],"mmm")</f>
        <v>Oct</v>
      </c>
    </row>
    <row r="887" spans="1:16" x14ac:dyDescent="0.3">
      <c r="A887" t="s">
        <v>769</v>
      </c>
      <c r="B887">
        <v>9452984</v>
      </c>
      <c r="C887" t="s">
        <v>994</v>
      </c>
      <c r="D887" t="s">
        <v>995</v>
      </c>
      <c r="E887" t="s">
        <v>6</v>
      </c>
      <c r="F887" t="s">
        <v>998</v>
      </c>
      <c r="G887" t="s">
        <v>7</v>
      </c>
      <c r="H887" t="s">
        <v>779</v>
      </c>
      <c r="I887" t="s">
        <v>776</v>
      </c>
      <c r="J887" t="s">
        <v>8</v>
      </c>
      <c r="K887" t="s">
        <v>9</v>
      </c>
      <c r="L887">
        <v>434.78</v>
      </c>
      <c r="M887" t="s">
        <v>1164</v>
      </c>
      <c r="N887" t="s">
        <v>151</v>
      </c>
      <c r="O887">
        <f>YEAR(P_L_Overall[[#This Row],[Value.dateMonth]])</f>
        <v>2023</v>
      </c>
      <c r="P887" t="str">
        <f>TEXT(P_L_Overall[[#This Row],[Value.dateMonth]],"mmm")</f>
        <v>Oct</v>
      </c>
    </row>
    <row r="888" spans="1:16" x14ac:dyDescent="0.3">
      <c r="A888" t="s">
        <v>769</v>
      </c>
      <c r="B888">
        <v>9452985</v>
      </c>
      <c r="C888" t="s">
        <v>994</v>
      </c>
      <c r="D888" t="s">
        <v>995</v>
      </c>
      <c r="E888" t="s">
        <v>14</v>
      </c>
      <c r="F888" t="s">
        <v>16</v>
      </c>
      <c r="G888" t="s">
        <v>17</v>
      </c>
      <c r="H888" t="s">
        <v>779</v>
      </c>
      <c r="I888" t="s">
        <v>776</v>
      </c>
      <c r="J888" t="s">
        <v>8</v>
      </c>
      <c r="K888" t="s">
        <v>18</v>
      </c>
      <c r="L888">
        <v>15</v>
      </c>
      <c r="M888" t="s">
        <v>1170</v>
      </c>
      <c r="N888" t="s">
        <v>720</v>
      </c>
      <c r="O888">
        <f>YEAR(P_L_Overall[[#This Row],[Value.dateMonth]])</f>
        <v>2023</v>
      </c>
      <c r="P888" t="str">
        <f>TEXT(P_L_Overall[[#This Row],[Value.dateMonth]],"mmm")</f>
        <v>Oct</v>
      </c>
    </row>
    <row r="889" spans="1:16" x14ac:dyDescent="0.3">
      <c r="A889" t="s">
        <v>769</v>
      </c>
      <c r="B889">
        <v>9452986</v>
      </c>
      <c r="C889" t="s">
        <v>994</v>
      </c>
      <c r="D889" t="s">
        <v>995</v>
      </c>
      <c r="E889" t="s">
        <v>14</v>
      </c>
      <c r="F889" t="s">
        <v>829</v>
      </c>
      <c r="G889" t="s">
        <v>22</v>
      </c>
      <c r="H889" t="s">
        <v>779</v>
      </c>
      <c r="I889" t="s">
        <v>776</v>
      </c>
      <c r="J889" t="s">
        <v>8</v>
      </c>
      <c r="K889" t="s">
        <v>23</v>
      </c>
      <c r="L889">
        <v>27.48</v>
      </c>
      <c r="M889" t="s">
        <v>1174</v>
      </c>
      <c r="N889" t="s">
        <v>722</v>
      </c>
      <c r="O889">
        <f>YEAR(P_L_Overall[[#This Row],[Value.dateMonth]])</f>
        <v>2023</v>
      </c>
      <c r="P889" t="str">
        <f>TEXT(P_L_Overall[[#This Row],[Value.dateMonth]],"mmm")</f>
        <v>Oct</v>
      </c>
    </row>
    <row r="890" spans="1:16" x14ac:dyDescent="0.3">
      <c r="A890" t="s">
        <v>769</v>
      </c>
      <c r="B890">
        <v>9452987</v>
      </c>
      <c r="C890" t="s">
        <v>994</v>
      </c>
      <c r="D890" t="s">
        <v>995</v>
      </c>
      <c r="E890" t="s">
        <v>14</v>
      </c>
      <c r="F890" t="s">
        <v>11</v>
      </c>
      <c r="G890" t="s">
        <v>25</v>
      </c>
      <c r="H890" t="s">
        <v>779</v>
      </c>
      <c r="I890" t="s">
        <v>776</v>
      </c>
      <c r="J890" t="s">
        <v>8</v>
      </c>
      <c r="K890" t="s">
        <v>26</v>
      </c>
      <c r="L890">
        <v>43.48</v>
      </c>
      <c r="M890" t="s">
        <v>1177</v>
      </c>
      <c r="N890" t="s">
        <v>730</v>
      </c>
      <c r="O890">
        <f>YEAR(P_L_Overall[[#This Row],[Value.dateMonth]])</f>
        <v>2023</v>
      </c>
      <c r="P890" t="str">
        <f>TEXT(P_L_Overall[[#This Row],[Value.dateMonth]],"mmm")</f>
        <v>Oct</v>
      </c>
    </row>
    <row r="891" spans="1:16" x14ac:dyDescent="0.3">
      <c r="A891" t="s">
        <v>769</v>
      </c>
      <c r="B891">
        <v>9452988</v>
      </c>
      <c r="C891" t="s">
        <v>994</v>
      </c>
      <c r="D891" t="s">
        <v>995</v>
      </c>
      <c r="E891" t="s">
        <v>14</v>
      </c>
      <c r="F891" t="s">
        <v>11</v>
      </c>
      <c r="G891" t="s">
        <v>27</v>
      </c>
      <c r="H891" t="s">
        <v>779</v>
      </c>
      <c r="I891" t="s">
        <v>776</v>
      </c>
      <c r="J891" t="s">
        <v>8</v>
      </c>
      <c r="K891" t="s">
        <v>28</v>
      </c>
      <c r="L891">
        <v>103.55</v>
      </c>
      <c r="M891" t="s">
        <v>1181</v>
      </c>
      <c r="N891" t="s">
        <v>721</v>
      </c>
      <c r="O891">
        <f>YEAR(P_L_Overall[[#This Row],[Value.dateMonth]])</f>
        <v>2023</v>
      </c>
      <c r="P891" t="str">
        <f>TEXT(P_L_Overall[[#This Row],[Value.dateMonth]],"mmm")</f>
        <v>Oct</v>
      </c>
    </row>
    <row r="892" spans="1:16" x14ac:dyDescent="0.3">
      <c r="A892" t="s">
        <v>769</v>
      </c>
      <c r="B892">
        <v>9452989</v>
      </c>
      <c r="C892" t="s">
        <v>994</v>
      </c>
      <c r="D892" t="s">
        <v>995</v>
      </c>
      <c r="E892" t="s">
        <v>14</v>
      </c>
      <c r="F892" t="s">
        <v>849</v>
      </c>
      <c r="G892" t="s">
        <v>29</v>
      </c>
      <c r="H892" t="s">
        <v>779</v>
      </c>
      <c r="I892" t="s">
        <v>776</v>
      </c>
      <c r="J892" t="s">
        <v>8</v>
      </c>
      <c r="K892" t="s">
        <v>30</v>
      </c>
      <c r="L892">
        <v>0</v>
      </c>
      <c r="M892" t="s">
        <v>1182</v>
      </c>
      <c r="N892" t="s">
        <v>723</v>
      </c>
      <c r="O892">
        <f>YEAR(P_L_Overall[[#This Row],[Value.dateMonth]])</f>
        <v>2023</v>
      </c>
      <c r="P892" t="str">
        <f>TEXT(P_L_Overall[[#This Row],[Value.dateMonth]],"mmm")</f>
        <v>Oct</v>
      </c>
    </row>
    <row r="893" spans="1:16" x14ac:dyDescent="0.3">
      <c r="A893" t="s">
        <v>769</v>
      </c>
      <c r="B893">
        <v>9452990</v>
      </c>
      <c r="C893" t="s">
        <v>994</v>
      </c>
      <c r="D893" t="s">
        <v>995</v>
      </c>
      <c r="E893" t="s">
        <v>14</v>
      </c>
      <c r="F893" t="s">
        <v>11</v>
      </c>
      <c r="G893" t="s">
        <v>854</v>
      </c>
      <c r="H893" t="s">
        <v>779</v>
      </c>
      <c r="I893" t="s">
        <v>776</v>
      </c>
      <c r="J893" t="s">
        <v>8</v>
      </c>
      <c r="K893" t="s">
        <v>853</v>
      </c>
      <c r="L893">
        <v>56.7</v>
      </c>
      <c r="M893" t="s">
        <v>1183</v>
      </c>
      <c r="N893" t="s">
        <v>721</v>
      </c>
      <c r="O893">
        <f>YEAR(P_L_Overall[[#This Row],[Value.dateMonth]])</f>
        <v>2023</v>
      </c>
      <c r="P893" t="str">
        <f>TEXT(P_L_Overall[[#This Row],[Value.dateMonth]],"mmm")</f>
        <v>Oct</v>
      </c>
    </row>
    <row r="894" spans="1:16" x14ac:dyDescent="0.3">
      <c r="A894" t="s">
        <v>769</v>
      </c>
      <c r="B894">
        <v>9452991</v>
      </c>
      <c r="C894" t="s">
        <v>994</v>
      </c>
      <c r="D894" t="s">
        <v>995</v>
      </c>
      <c r="E894" t="s">
        <v>14</v>
      </c>
      <c r="F894" t="s">
        <v>11</v>
      </c>
      <c r="G894" t="s">
        <v>31</v>
      </c>
      <c r="H894" t="s">
        <v>779</v>
      </c>
      <c r="I894" t="s">
        <v>776</v>
      </c>
      <c r="J894" t="s">
        <v>8</v>
      </c>
      <c r="K894" t="s">
        <v>32</v>
      </c>
      <c r="L894">
        <v>18.88</v>
      </c>
      <c r="M894" t="s">
        <v>1184</v>
      </c>
      <c r="N894" t="s">
        <v>721</v>
      </c>
      <c r="O894">
        <f>YEAR(P_L_Overall[[#This Row],[Value.dateMonth]])</f>
        <v>2023</v>
      </c>
      <c r="P894" t="str">
        <f>TEXT(P_L_Overall[[#This Row],[Value.dateMonth]],"mmm")</f>
        <v>Oct</v>
      </c>
    </row>
    <row r="895" spans="1:16" x14ac:dyDescent="0.3">
      <c r="A895" t="s">
        <v>769</v>
      </c>
      <c r="B895">
        <v>9452992</v>
      </c>
      <c r="C895" t="s">
        <v>994</v>
      </c>
      <c r="D895" t="s">
        <v>995</v>
      </c>
      <c r="E895" t="s">
        <v>14</v>
      </c>
      <c r="F895" t="s">
        <v>860</v>
      </c>
      <c r="G895" t="s">
        <v>33</v>
      </c>
      <c r="H895" t="s">
        <v>779</v>
      </c>
      <c r="I895" t="s">
        <v>776</v>
      </c>
      <c r="J895" t="s">
        <v>8</v>
      </c>
      <c r="K895" t="s">
        <v>34</v>
      </c>
      <c r="L895">
        <v>1027.17</v>
      </c>
      <c r="M895" t="s">
        <v>1185</v>
      </c>
      <c r="N895" t="s">
        <v>721</v>
      </c>
      <c r="O895">
        <f>YEAR(P_L_Overall[[#This Row],[Value.dateMonth]])</f>
        <v>2023</v>
      </c>
      <c r="P895" t="str">
        <f>TEXT(P_L_Overall[[#This Row],[Value.dateMonth]],"mmm")</f>
        <v>Oct</v>
      </c>
    </row>
    <row r="896" spans="1:16" x14ac:dyDescent="0.3">
      <c r="A896" t="s">
        <v>769</v>
      </c>
      <c r="B896">
        <v>9452993</v>
      </c>
      <c r="C896" t="s">
        <v>994</v>
      </c>
      <c r="D896" t="s">
        <v>995</v>
      </c>
      <c r="E896" t="s">
        <v>14</v>
      </c>
      <c r="F896" t="s">
        <v>1031</v>
      </c>
      <c r="G896" t="s">
        <v>865</v>
      </c>
      <c r="H896" t="s">
        <v>779</v>
      </c>
      <c r="I896" t="s">
        <v>776</v>
      </c>
      <c r="J896" t="s">
        <v>8</v>
      </c>
      <c r="K896" t="s">
        <v>35</v>
      </c>
      <c r="L896">
        <v>0</v>
      </c>
      <c r="M896" t="s">
        <v>1186</v>
      </c>
      <c r="N896" t="s">
        <v>721</v>
      </c>
      <c r="O896">
        <f>YEAR(P_L_Overall[[#This Row],[Value.dateMonth]])</f>
        <v>2023</v>
      </c>
      <c r="P896" t="str">
        <f>TEXT(P_L_Overall[[#This Row],[Value.dateMonth]],"mmm")</f>
        <v>Oct</v>
      </c>
    </row>
    <row r="897" spans="1:16" x14ac:dyDescent="0.3">
      <c r="A897" t="s">
        <v>769</v>
      </c>
      <c r="B897">
        <v>9452994</v>
      </c>
      <c r="C897" t="s">
        <v>994</v>
      </c>
      <c r="D897" t="s">
        <v>995</v>
      </c>
      <c r="E897" t="s">
        <v>14</v>
      </c>
      <c r="F897" t="s">
        <v>11</v>
      </c>
      <c r="G897" t="s">
        <v>38</v>
      </c>
      <c r="H897" t="s">
        <v>779</v>
      </c>
      <c r="I897" t="s">
        <v>776</v>
      </c>
      <c r="J897" t="s">
        <v>8</v>
      </c>
      <c r="K897" t="s">
        <v>39</v>
      </c>
      <c r="L897">
        <v>39.06</v>
      </c>
      <c r="M897" t="s">
        <v>1190</v>
      </c>
      <c r="N897" t="s">
        <v>721</v>
      </c>
      <c r="O897">
        <f>YEAR(P_L_Overall[[#This Row],[Value.dateMonth]])</f>
        <v>2023</v>
      </c>
      <c r="P897" t="str">
        <f>TEXT(P_L_Overall[[#This Row],[Value.dateMonth]],"mmm")</f>
        <v>Oct</v>
      </c>
    </row>
    <row r="898" spans="1:16" x14ac:dyDescent="0.3">
      <c r="A898" t="s">
        <v>769</v>
      </c>
      <c r="B898">
        <v>9452995</v>
      </c>
      <c r="C898" t="s">
        <v>994</v>
      </c>
      <c r="D898" t="s">
        <v>995</v>
      </c>
      <c r="E898" t="s">
        <v>6</v>
      </c>
      <c r="F898" t="s">
        <v>998</v>
      </c>
      <c r="G898" t="s">
        <v>7</v>
      </c>
      <c r="H898" t="s">
        <v>779</v>
      </c>
      <c r="I898" t="s">
        <v>771</v>
      </c>
      <c r="J898" t="s">
        <v>8</v>
      </c>
      <c r="K898" t="s">
        <v>9</v>
      </c>
      <c r="L898">
        <v>4273.8999999999996</v>
      </c>
      <c r="M898" t="s">
        <v>1164</v>
      </c>
      <c r="N898" t="s">
        <v>151</v>
      </c>
      <c r="O898">
        <f>YEAR(P_L_Overall[[#This Row],[Value.dateMonth]])</f>
        <v>2023</v>
      </c>
      <c r="P898" t="str">
        <f>TEXT(P_L_Overall[[#This Row],[Value.dateMonth]],"mmm")</f>
        <v>Oct</v>
      </c>
    </row>
    <row r="899" spans="1:16" x14ac:dyDescent="0.3">
      <c r="A899" t="s">
        <v>769</v>
      </c>
      <c r="B899">
        <v>9452996</v>
      </c>
      <c r="C899" t="s">
        <v>994</v>
      </c>
      <c r="D899" t="s">
        <v>995</v>
      </c>
      <c r="E899" t="s">
        <v>14</v>
      </c>
      <c r="F899" t="s">
        <v>16</v>
      </c>
      <c r="G899" t="s">
        <v>17</v>
      </c>
      <c r="H899" t="s">
        <v>779</v>
      </c>
      <c r="I899" t="s">
        <v>771</v>
      </c>
      <c r="J899" t="s">
        <v>8</v>
      </c>
      <c r="K899" t="s">
        <v>18</v>
      </c>
      <c r="L899">
        <v>15</v>
      </c>
      <c r="M899" t="s">
        <v>1170</v>
      </c>
      <c r="N899" t="s">
        <v>720</v>
      </c>
      <c r="O899">
        <f>YEAR(P_L_Overall[[#This Row],[Value.dateMonth]])</f>
        <v>2023</v>
      </c>
      <c r="P899" t="str">
        <f>TEXT(P_L_Overall[[#This Row],[Value.dateMonth]],"mmm")</f>
        <v>Oct</v>
      </c>
    </row>
    <row r="900" spans="1:16" x14ac:dyDescent="0.3">
      <c r="A900" t="s">
        <v>769</v>
      </c>
      <c r="B900">
        <v>9452997</v>
      </c>
      <c r="C900" t="s">
        <v>994</v>
      </c>
      <c r="D900" t="s">
        <v>995</v>
      </c>
      <c r="E900" t="s">
        <v>14</v>
      </c>
      <c r="F900" t="s">
        <v>829</v>
      </c>
      <c r="G900" t="s">
        <v>22</v>
      </c>
      <c r="H900" t="s">
        <v>779</v>
      </c>
      <c r="I900" t="s">
        <v>771</v>
      </c>
      <c r="J900" t="s">
        <v>8</v>
      </c>
      <c r="K900" t="s">
        <v>23</v>
      </c>
      <c r="L900">
        <v>27.48</v>
      </c>
      <c r="M900" t="s">
        <v>1174</v>
      </c>
      <c r="N900" t="s">
        <v>722</v>
      </c>
      <c r="O900">
        <f>YEAR(P_L_Overall[[#This Row],[Value.dateMonth]])</f>
        <v>2023</v>
      </c>
      <c r="P900" t="str">
        <f>TEXT(P_L_Overall[[#This Row],[Value.dateMonth]],"mmm")</f>
        <v>Oct</v>
      </c>
    </row>
    <row r="901" spans="1:16" x14ac:dyDescent="0.3">
      <c r="A901" t="s">
        <v>769</v>
      </c>
      <c r="B901">
        <v>9452998</v>
      </c>
      <c r="C901" t="s">
        <v>994</v>
      </c>
      <c r="D901" t="s">
        <v>995</v>
      </c>
      <c r="E901" t="s">
        <v>14</v>
      </c>
      <c r="F901" t="s">
        <v>11</v>
      </c>
      <c r="G901" t="s">
        <v>25</v>
      </c>
      <c r="H901" t="s">
        <v>779</v>
      </c>
      <c r="I901" t="s">
        <v>771</v>
      </c>
      <c r="J901" t="s">
        <v>8</v>
      </c>
      <c r="K901" t="s">
        <v>26</v>
      </c>
      <c r="L901">
        <v>43.48</v>
      </c>
      <c r="M901" t="s">
        <v>1177</v>
      </c>
      <c r="N901" t="s">
        <v>730</v>
      </c>
      <c r="O901">
        <f>YEAR(P_L_Overall[[#This Row],[Value.dateMonth]])</f>
        <v>2023</v>
      </c>
      <c r="P901" t="str">
        <f>TEXT(P_L_Overall[[#This Row],[Value.dateMonth]],"mmm")</f>
        <v>Oct</v>
      </c>
    </row>
    <row r="902" spans="1:16" x14ac:dyDescent="0.3">
      <c r="A902" t="s">
        <v>769</v>
      </c>
      <c r="B902">
        <v>9452999</v>
      </c>
      <c r="C902" t="s">
        <v>994</v>
      </c>
      <c r="D902" t="s">
        <v>995</v>
      </c>
      <c r="E902" t="s">
        <v>14</v>
      </c>
      <c r="F902" t="s">
        <v>11</v>
      </c>
      <c r="G902" t="s">
        <v>27</v>
      </c>
      <c r="H902" t="s">
        <v>779</v>
      </c>
      <c r="I902" t="s">
        <v>771</v>
      </c>
      <c r="J902" t="s">
        <v>8</v>
      </c>
      <c r="K902" t="s">
        <v>28</v>
      </c>
      <c r="L902">
        <v>103.55</v>
      </c>
      <c r="M902" t="s">
        <v>1181</v>
      </c>
      <c r="N902" t="s">
        <v>721</v>
      </c>
      <c r="O902">
        <f>YEAR(P_L_Overall[[#This Row],[Value.dateMonth]])</f>
        <v>2023</v>
      </c>
      <c r="P902" t="str">
        <f>TEXT(P_L_Overall[[#This Row],[Value.dateMonth]],"mmm")</f>
        <v>Oct</v>
      </c>
    </row>
    <row r="903" spans="1:16" x14ac:dyDescent="0.3">
      <c r="A903" t="s">
        <v>769</v>
      </c>
      <c r="B903">
        <v>9453000</v>
      </c>
      <c r="C903" t="s">
        <v>994</v>
      </c>
      <c r="D903" t="s">
        <v>995</v>
      </c>
      <c r="E903" t="s">
        <v>14</v>
      </c>
      <c r="F903" t="s">
        <v>849</v>
      </c>
      <c r="G903" t="s">
        <v>29</v>
      </c>
      <c r="H903" t="s">
        <v>779</v>
      </c>
      <c r="I903" t="s">
        <v>771</v>
      </c>
      <c r="J903" t="s">
        <v>8</v>
      </c>
      <c r="K903" t="s">
        <v>30</v>
      </c>
      <c r="L903">
        <v>129.13</v>
      </c>
      <c r="M903" t="s">
        <v>1182</v>
      </c>
      <c r="N903" t="s">
        <v>723</v>
      </c>
      <c r="O903">
        <f>YEAR(P_L_Overall[[#This Row],[Value.dateMonth]])</f>
        <v>2023</v>
      </c>
      <c r="P903" t="str">
        <f>TEXT(P_L_Overall[[#This Row],[Value.dateMonth]],"mmm")</f>
        <v>Oct</v>
      </c>
    </row>
    <row r="904" spans="1:16" x14ac:dyDescent="0.3">
      <c r="A904" t="s">
        <v>769</v>
      </c>
      <c r="B904">
        <v>9453001</v>
      </c>
      <c r="C904" t="s">
        <v>994</v>
      </c>
      <c r="D904" t="s">
        <v>995</v>
      </c>
      <c r="E904" t="s">
        <v>14</v>
      </c>
      <c r="F904" t="s">
        <v>11</v>
      </c>
      <c r="G904" t="s">
        <v>854</v>
      </c>
      <c r="H904" t="s">
        <v>779</v>
      </c>
      <c r="I904" t="s">
        <v>771</v>
      </c>
      <c r="J904" t="s">
        <v>8</v>
      </c>
      <c r="K904" t="s">
        <v>853</v>
      </c>
      <c r="L904">
        <v>56.7</v>
      </c>
      <c r="M904" t="s">
        <v>1183</v>
      </c>
      <c r="N904" t="s">
        <v>721</v>
      </c>
      <c r="O904">
        <f>YEAR(P_L_Overall[[#This Row],[Value.dateMonth]])</f>
        <v>2023</v>
      </c>
      <c r="P904" t="str">
        <f>TEXT(P_L_Overall[[#This Row],[Value.dateMonth]],"mmm")</f>
        <v>Oct</v>
      </c>
    </row>
    <row r="905" spans="1:16" x14ac:dyDescent="0.3">
      <c r="A905" t="s">
        <v>769</v>
      </c>
      <c r="B905">
        <v>9453002</v>
      </c>
      <c r="C905" t="s">
        <v>994</v>
      </c>
      <c r="D905" t="s">
        <v>995</v>
      </c>
      <c r="E905" t="s">
        <v>14</v>
      </c>
      <c r="F905" t="s">
        <v>11</v>
      </c>
      <c r="G905" t="s">
        <v>31</v>
      </c>
      <c r="H905" t="s">
        <v>779</v>
      </c>
      <c r="I905" t="s">
        <v>771</v>
      </c>
      <c r="J905" t="s">
        <v>8</v>
      </c>
      <c r="K905" t="s">
        <v>32</v>
      </c>
      <c r="L905">
        <v>18.88</v>
      </c>
      <c r="M905" t="s">
        <v>1184</v>
      </c>
      <c r="N905" t="s">
        <v>721</v>
      </c>
      <c r="O905">
        <f>YEAR(P_L_Overall[[#This Row],[Value.dateMonth]])</f>
        <v>2023</v>
      </c>
      <c r="P905" t="str">
        <f>TEXT(P_L_Overall[[#This Row],[Value.dateMonth]],"mmm")</f>
        <v>Oct</v>
      </c>
    </row>
    <row r="906" spans="1:16" x14ac:dyDescent="0.3">
      <c r="A906" t="s">
        <v>769</v>
      </c>
      <c r="B906">
        <v>9453003</v>
      </c>
      <c r="C906" t="s">
        <v>994</v>
      </c>
      <c r="D906" t="s">
        <v>995</v>
      </c>
      <c r="E906" t="s">
        <v>14</v>
      </c>
      <c r="F906" t="s">
        <v>860</v>
      </c>
      <c r="G906" t="s">
        <v>33</v>
      </c>
      <c r="H906" t="s">
        <v>779</v>
      </c>
      <c r="I906" t="s">
        <v>771</v>
      </c>
      <c r="J906" t="s">
        <v>8</v>
      </c>
      <c r="K906" t="s">
        <v>34</v>
      </c>
      <c r="L906">
        <v>1027.17</v>
      </c>
      <c r="M906" t="s">
        <v>1185</v>
      </c>
      <c r="N906" t="s">
        <v>721</v>
      </c>
      <c r="O906">
        <f>YEAR(P_L_Overall[[#This Row],[Value.dateMonth]])</f>
        <v>2023</v>
      </c>
      <c r="P906" t="str">
        <f>TEXT(P_L_Overall[[#This Row],[Value.dateMonth]],"mmm")</f>
        <v>Oct</v>
      </c>
    </row>
    <row r="907" spans="1:16" x14ac:dyDescent="0.3">
      <c r="A907" t="s">
        <v>769</v>
      </c>
      <c r="B907">
        <v>9453004</v>
      </c>
      <c r="C907" t="s">
        <v>994</v>
      </c>
      <c r="D907" t="s">
        <v>995</v>
      </c>
      <c r="E907" t="s">
        <v>14</v>
      </c>
      <c r="F907" t="s">
        <v>1031</v>
      </c>
      <c r="G907" t="s">
        <v>865</v>
      </c>
      <c r="H907" t="s">
        <v>779</v>
      </c>
      <c r="I907" t="s">
        <v>771</v>
      </c>
      <c r="J907" t="s">
        <v>8</v>
      </c>
      <c r="K907" t="s">
        <v>35</v>
      </c>
      <c r="L907">
        <v>924.83</v>
      </c>
      <c r="M907" t="s">
        <v>1186</v>
      </c>
      <c r="N907" t="s">
        <v>721</v>
      </c>
      <c r="O907">
        <f>YEAR(P_L_Overall[[#This Row],[Value.dateMonth]])</f>
        <v>2023</v>
      </c>
      <c r="P907" t="str">
        <f>TEXT(P_L_Overall[[#This Row],[Value.dateMonth]],"mmm")</f>
        <v>Oct</v>
      </c>
    </row>
    <row r="908" spans="1:16" x14ac:dyDescent="0.3">
      <c r="A908" t="s">
        <v>769</v>
      </c>
      <c r="B908">
        <v>9453005</v>
      </c>
      <c r="C908" t="s">
        <v>994</v>
      </c>
      <c r="D908" t="s">
        <v>995</v>
      </c>
      <c r="E908" t="s">
        <v>14</v>
      </c>
      <c r="F908" t="s">
        <v>11</v>
      </c>
      <c r="G908" t="s">
        <v>38</v>
      </c>
      <c r="H908" t="s">
        <v>779</v>
      </c>
      <c r="I908" t="s">
        <v>771</v>
      </c>
      <c r="J908" t="s">
        <v>8</v>
      </c>
      <c r="K908" t="s">
        <v>39</v>
      </c>
      <c r="L908">
        <v>39.06</v>
      </c>
      <c r="M908" t="s">
        <v>1190</v>
      </c>
      <c r="N908" t="s">
        <v>721</v>
      </c>
      <c r="O908">
        <f>YEAR(P_L_Overall[[#This Row],[Value.dateMonth]])</f>
        <v>2023</v>
      </c>
      <c r="P908" t="str">
        <f>TEXT(P_L_Overall[[#This Row],[Value.dateMonth]],"mmm")</f>
        <v>Oct</v>
      </c>
    </row>
    <row r="909" spans="1:16" x14ac:dyDescent="0.3">
      <c r="A909" t="s">
        <v>769</v>
      </c>
      <c r="B909">
        <v>9453006</v>
      </c>
      <c r="C909" t="s">
        <v>994</v>
      </c>
      <c r="D909" t="s">
        <v>995</v>
      </c>
      <c r="E909" t="s">
        <v>6</v>
      </c>
      <c r="F909" t="s">
        <v>998</v>
      </c>
      <c r="G909" t="s">
        <v>7</v>
      </c>
      <c r="H909" t="s">
        <v>780</v>
      </c>
      <c r="I909" t="s">
        <v>776</v>
      </c>
      <c r="J909" t="s">
        <v>8</v>
      </c>
      <c r="K909" t="s">
        <v>9</v>
      </c>
      <c r="L909">
        <v>434.78</v>
      </c>
      <c r="M909" t="s">
        <v>1164</v>
      </c>
      <c r="N909" t="s">
        <v>151</v>
      </c>
      <c r="O909">
        <f>YEAR(P_L_Overall[[#This Row],[Value.dateMonth]])</f>
        <v>2023</v>
      </c>
      <c r="P909" t="str">
        <f>TEXT(P_L_Overall[[#This Row],[Value.dateMonth]],"mmm")</f>
        <v>Sep</v>
      </c>
    </row>
    <row r="910" spans="1:16" x14ac:dyDescent="0.3">
      <c r="A910" t="s">
        <v>769</v>
      </c>
      <c r="B910">
        <v>9453051</v>
      </c>
      <c r="C910" t="s">
        <v>994</v>
      </c>
      <c r="D910" t="s">
        <v>995</v>
      </c>
      <c r="E910" t="s">
        <v>6</v>
      </c>
      <c r="F910" t="s">
        <v>998</v>
      </c>
      <c r="G910" t="s">
        <v>7</v>
      </c>
      <c r="H910" t="s">
        <v>788</v>
      </c>
      <c r="I910" t="s">
        <v>771</v>
      </c>
      <c r="J910" t="s">
        <v>8</v>
      </c>
      <c r="K910" t="s">
        <v>9</v>
      </c>
      <c r="L910">
        <v>434.78</v>
      </c>
      <c r="M910" t="s">
        <v>1164</v>
      </c>
      <c r="N910" t="s">
        <v>151</v>
      </c>
      <c r="O910">
        <f>YEAR(P_L_Overall[[#This Row],[Value.dateMonth]])</f>
        <v>2022</v>
      </c>
      <c r="P910" t="str">
        <f>TEXT(P_L_Overall[[#This Row],[Value.dateMonth]],"mmm")</f>
        <v>Dec</v>
      </c>
    </row>
    <row r="911" spans="1:16" x14ac:dyDescent="0.3">
      <c r="A911" t="s">
        <v>769</v>
      </c>
      <c r="B911">
        <v>9453052</v>
      </c>
      <c r="C911" t="s">
        <v>994</v>
      </c>
      <c r="D911" t="s">
        <v>995</v>
      </c>
      <c r="E911" t="s">
        <v>14</v>
      </c>
      <c r="F911" t="s">
        <v>11</v>
      </c>
      <c r="G911" t="s">
        <v>822</v>
      </c>
      <c r="H911" t="s">
        <v>788</v>
      </c>
      <c r="I911" t="s">
        <v>771</v>
      </c>
      <c r="J911" t="s">
        <v>8</v>
      </c>
      <c r="K911" t="s">
        <v>21</v>
      </c>
      <c r="L911">
        <v>1800</v>
      </c>
      <c r="M911" t="s">
        <v>1172</v>
      </c>
      <c r="N911" t="s">
        <v>722</v>
      </c>
      <c r="O911">
        <f>YEAR(P_L_Overall[[#This Row],[Value.dateMonth]])</f>
        <v>2022</v>
      </c>
      <c r="P911" t="str">
        <f>TEXT(P_L_Overall[[#This Row],[Value.dateMonth]],"mmm")</f>
        <v>Dec</v>
      </c>
    </row>
    <row r="912" spans="1:16" x14ac:dyDescent="0.3">
      <c r="A912" t="s">
        <v>769</v>
      </c>
      <c r="B912">
        <v>9453053</v>
      </c>
      <c r="C912" t="s">
        <v>994</v>
      </c>
      <c r="D912" t="s">
        <v>995</v>
      </c>
      <c r="E912" t="s">
        <v>14</v>
      </c>
      <c r="F912" t="s">
        <v>11</v>
      </c>
      <c r="G912" t="s">
        <v>27</v>
      </c>
      <c r="H912" t="s">
        <v>788</v>
      </c>
      <c r="I912" t="s">
        <v>771</v>
      </c>
      <c r="J912" t="s">
        <v>8</v>
      </c>
      <c r="K912" t="s">
        <v>28</v>
      </c>
      <c r="L912">
        <v>78.260000000000005</v>
      </c>
      <c r="M912" t="s">
        <v>1181</v>
      </c>
      <c r="N912" t="s">
        <v>721</v>
      </c>
      <c r="O912">
        <f>YEAR(P_L_Overall[[#This Row],[Value.dateMonth]])</f>
        <v>2022</v>
      </c>
      <c r="P912" t="str">
        <f>TEXT(P_L_Overall[[#This Row],[Value.dateMonth]],"mmm")</f>
        <v>Dec</v>
      </c>
    </row>
    <row r="913" spans="1:16" x14ac:dyDescent="0.3">
      <c r="A913" t="s">
        <v>769</v>
      </c>
      <c r="B913">
        <v>9453054</v>
      </c>
      <c r="C913" t="s">
        <v>994</v>
      </c>
      <c r="D913" t="s">
        <v>995</v>
      </c>
      <c r="E913" t="s">
        <v>14</v>
      </c>
      <c r="F913" t="s">
        <v>11</v>
      </c>
      <c r="G913" t="s">
        <v>854</v>
      </c>
      <c r="H913" t="s">
        <v>788</v>
      </c>
      <c r="I913" t="s">
        <v>771</v>
      </c>
      <c r="J913" t="s">
        <v>8</v>
      </c>
      <c r="K913" t="s">
        <v>853</v>
      </c>
      <c r="L913">
        <v>4000</v>
      </c>
      <c r="M913" t="s">
        <v>1183</v>
      </c>
      <c r="N913" t="s">
        <v>721</v>
      </c>
      <c r="O913">
        <f>YEAR(P_L_Overall[[#This Row],[Value.dateMonth]])</f>
        <v>2022</v>
      </c>
      <c r="P913" t="str">
        <f>TEXT(P_L_Overall[[#This Row],[Value.dateMonth]],"mmm")</f>
        <v>Dec</v>
      </c>
    </row>
    <row r="914" spans="1:16" x14ac:dyDescent="0.3">
      <c r="A914" t="s">
        <v>769</v>
      </c>
      <c r="B914">
        <v>9453055</v>
      </c>
      <c r="C914" t="s">
        <v>994</v>
      </c>
      <c r="D914" t="s">
        <v>995</v>
      </c>
      <c r="E914" t="s">
        <v>14</v>
      </c>
      <c r="F914" t="s">
        <v>11</v>
      </c>
      <c r="G914" t="s">
        <v>31</v>
      </c>
      <c r="H914" t="s">
        <v>788</v>
      </c>
      <c r="I914" t="s">
        <v>771</v>
      </c>
      <c r="J914" t="s">
        <v>8</v>
      </c>
      <c r="K914" t="s">
        <v>32</v>
      </c>
      <c r="L914">
        <v>256</v>
      </c>
      <c r="M914" t="s">
        <v>1184</v>
      </c>
      <c r="N914" t="s">
        <v>721</v>
      </c>
      <c r="O914">
        <f>YEAR(P_L_Overall[[#This Row],[Value.dateMonth]])</f>
        <v>2022</v>
      </c>
      <c r="P914" t="str">
        <f>TEXT(P_L_Overall[[#This Row],[Value.dateMonth]],"mmm")</f>
        <v>Dec</v>
      </c>
    </row>
    <row r="915" spans="1:16" x14ac:dyDescent="0.3">
      <c r="A915" t="s">
        <v>769</v>
      </c>
      <c r="B915">
        <v>9453056</v>
      </c>
      <c r="C915" t="s">
        <v>994</v>
      </c>
      <c r="D915" t="s">
        <v>995</v>
      </c>
      <c r="E915" t="s">
        <v>6</v>
      </c>
      <c r="F915" t="s">
        <v>42</v>
      </c>
      <c r="G915" t="s">
        <v>43</v>
      </c>
      <c r="H915" t="s">
        <v>789</v>
      </c>
      <c r="I915" t="s">
        <v>773</v>
      </c>
      <c r="J915" t="s">
        <v>8</v>
      </c>
      <c r="K915" t="s">
        <v>44</v>
      </c>
      <c r="L915">
        <v>3652.17</v>
      </c>
      <c r="M915" t="s">
        <v>1165</v>
      </c>
      <c r="N915" t="s">
        <v>43</v>
      </c>
      <c r="O915">
        <f>YEAR(P_L_Overall[[#This Row],[Value.dateMonth]])</f>
        <v>2022</v>
      </c>
      <c r="P915" t="str">
        <f>TEXT(P_L_Overall[[#This Row],[Value.dateMonth]],"mmm")</f>
        <v>Nov</v>
      </c>
    </row>
    <row r="916" spans="1:16" x14ac:dyDescent="0.3">
      <c r="A916" t="s">
        <v>769</v>
      </c>
      <c r="B916">
        <v>9453057</v>
      </c>
      <c r="C916" t="s">
        <v>994</v>
      </c>
      <c r="D916" t="s">
        <v>995</v>
      </c>
      <c r="E916" t="s">
        <v>6</v>
      </c>
      <c r="F916" t="s">
        <v>42</v>
      </c>
      <c r="G916" t="s">
        <v>43</v>
      </c>
      <c r="H916" t="s">
        <v>789</v>
      </c>
      <c r="I916" t="s">
        <v>771</v>
      </c>
      <c r="J916" t="s">
        <v>8</v>
      </c>
      <c r="K916" t="s">
        <v>44</v>
      </c>
      <c r="L916">
        <v>3652.17</v>
      </c>
      <c r="M916" t="s">
        <v>1165</v>
      </c>
      <c r="N916" t="s">
        <v>43</v>
      </c>
      <c r="O916">
        <f>YEAR(P_L_Overall[[#This Row],[Value.dateMonth]])</f>
        <v>2022</v>
      </c>
      <c r="P916" t="str">
        <f>TEXT(P_L_Overall[[#This Row],[Value.dateMonth]],"mmm")</f>
        <v>Nov</v>
      </c>
    </row>
    <row r="917" spans="1:16" x14ac:dyDescent="0.3">
      <c r="A917" t="s">
        <v>769</v>
      </c>
      <c r="B917">
        <v>9453058</v>
      </c>
      <c r="C917" t="s">
        <v>994</v>
      </c>
      <c r="D917" t="s">
        <v>995</v>
      </c>
      <c r="E917" t="s">
        <v>14</v>
      </c>
      <c r="F917" t="s">
        <v>11</v>
      </c>
      <c r="G917" t="s">
        <v>822</v>
      </c>
      <c r="H917" t="s">
        <v>790</v>
      </c>
      <c r="I917" t="s">
        <v>776</v>
      </c>
      <c r="J917" t="s">
        <v>8</v>
      </c>
      <c r="K917" t="s">
        <v>21</v>
      </c>
      <c r="L917">
        <v>1800</v>
      </c>
      <c r="M917" t="s">
        <v>1172</v>
      </c>
      <c r="N917" t="s">
        <v>722</v>
      </c>
      <c r="O917">
        <f>YEAR(P_L_Overall[[#This Row],[Value.dateMonth]])</f>
        <v>2022</v>
      </c>
      <c r="P917" t="str">
        <f>TEXT(P_L_Overall[[#This Row],[Value.dateMonth]],"mmm")</f>
        <v>Oct</v>
      </c>
    </row>
    <row r="918" spans="1:16" x14ac:dyDescent="0.3">
      <c r="A918" t="s">
        <v>769</v>
      </c>
      <c r="B918">
        <v>9453059</v>
      </c>
      <c r="C918" t="s">
        <v>994</v>
      </c>
      <c r="D918" t="s">
        <v>995</v>
      </c>
      <c r="E918" t="s">
        <v>14</v>
      </c>
      <c r="F918" t="s">
        <v>11</v>
      </c>
      <c r="G918" t="s">
        <v>854</v>
      </c>
      <c r="H918" t="s">
        <v>790</v>
      </c>
      <c r="I918" t="s">
        <v>776</v>
      </c>
      <c r="J918" t="s">
        <v>8</v>
      </c>
      <c r="K918" t="s">
        <v>853</v>
      </c>
      <c r="L918">
        <v>4000</v>
      </c>
      <c r="M918" t="s">
        <v>1183</v>
      </c>
      <c r="N918" t="s">
        <v>721</v>
      </c>
      <c r="O918">
        <f>YEAR(P_L_Overall[[#This Row],[Value.dateMonth]])</f>
        <v>2022</v>
      </c>
      <c r="P918" t="str">
        <f>TEXT(P_L_Overall[[#This Row],[Value.dateMonth]],"mmm")</f>
        <v>Oct</v>
      </c>
    </row>
    <row r="919" spans="1:16" x14ac:dyDescent="0.3">
      <c r="A919" t="s">
        <v>769</v>
      </c>
      <c r="B919">
        <v>9453060</v>
      </c>
      <c r="C919" t="s">
        <v>994</v>
      </c>
      <c r="D919" t="s">
        <v>995</v>
      </c>
      <c r="E919" t="s">
        <v>14</v>
      </c>
      <c r="F919" t="s">
        <v>11</v>
      </c>
      <c r="G919" t="s">
        <v>31</v>
      </c>
      <c r="H919" t="s">
        <v>790</v>
      </c>
      <c r="I919" t="s">
        <v>776</v>
      </c>
      <c r="J919" t="s">
        <v>8</v>
      </c>
      <c r="K919" t="s">
        <v>32</v>
      </c>
      <c r="L919">
        <v>256</v>
      </c>
      <c r="M919" t="s">
        <v>1184</v>
      </c>
      <c r="N919" t="s">
        <v>721</v>
      </c>
      <c r="O919">
        <f>YEAR(P_L_Overall[[#This Row],[Value.dateMonth]])</f>
        <v>2022</v>
      </c>
      <c r="P919" t="str">
        <f>TEXT(P_L_Overall[[#This Row],[Value.dateMonth]],"mmm")</f>
        <v>Oct</v>
      </c>
    </row>
    <row r="920" spans="1:16" x14ac:dyDescent="0.3">
      <c r="A920" t="s">
        <v>769</v>
      </c>
      <c r="B920">
        <v>9453061</v>
      </c>
      <c r="C920" t="s">
        <v>994</v>
      </c>
      <c r="D920" t="s">
        <v>995</v>
      </c>
      <c r="E920" t="s">
        <v>14</v>
      </c>
      <c r="F920" t="s">
        <v>11</v>
      </c>
      <c r="G920" t="s">
        <v>822</v>
      </c>
      <c r="H920" t="s">
        <v>790</v>
      </c>
      <c r="I920" t="s">
        <v>771</v>
      </c>
      <c r="J920" t="s">
        <v>8</v>
      </c>
      <c r="K920" t="s">
        <v>21</v>
      </c>
      <c r="L920">
        <v>1800</v>
      </c>
      <c r="M920" t="s">
        <v>1172</v>
      </c>
      <c r="N920" t="s">
        <v>722</v>
      </c>
      <c r="O920">
        <f>YEAR(P_L_Overall[[#This Row],[Value.dateMonth]])</f>
        <v>2022</v>
      </c>
      <c r="P920" t="str">
        <f>TEXT(P_L_Overall[[#This Row],[Value.dateMonth]],"mmm")</f>
        <v>Oct</v>
      </c>
    </row>
    <row r="921" spans="1:16" x14ac:dyDescent="0.3">
      <c r="A921" t="s">
        <v>769</v>
      </c>
      <c r="B921">
        <v>9453062</v>
      </c>
      <c r="C921" t="s">
        <v>994</v>
      </c>
      <c r="D921" t="s">
        <v>995</v>
      </c>
      <c r="E921" t="s">
        <v>14</v>
      </c>
      <c r="F921" t="s">
        <v>11</v>
      </c>
      <c r="G921" t="s">
        <v>854</v>
      </c>
      <c r="H921" t="s">
        <v>790</v>
      </c>
      <c r="I921" t="s">
        <v>771</v>
      </c>
      <c r="J921" t="s">
        <v>8</v>
      </c>
      <c r="K921" t="s">
        <v>853</v>
      </c>
      <c r="L921">
        <v>4000</v>
      </c>
      <c r="M921" t="s">
        <v>1183</v>
      </c>
      <c r="N921" t="s">
        <v>721</v>
      </c>
      <c r="O921">
        <f>YEAR(P_L_Overall[[#This Row],[Value.dateMonth]])</f>
        <v>2022</v>
      </c>
      <c r="P921" t="str">
        <f>TEXT(P_L_Overall[[#This Row],[Value.dateMonth]],"mmm")</f>
        <v>Oct</v>
      </c>
    </row>
    <row r="922" spans="1:16" x14ac:dyDescent="0.3">
      <c r="A922" t="s">
        <v>769</v>
      </c>
      <c r="B922">
        <v>9453063</v>
      </c>
      <c r="C922" t="s">
        <v>994</v>
      </c>
      <c r="D922" t="s">
        <v>995</v>
      </c>
      <c r="E922" t="s">
        <v>14</v>
      </c>
      <c r="F922" t="s">
        <v>11</v>
      </c>
      <c r="G922" t="s">
        <v>31</v>
      </c>
      <c r="H922" t="s">
        <v>790</v>
      </c>
      <c r="I922" t="s">
        <v>771</v>
      </c>
      <c r="J922" t="s">
        <v>8</v>
      </c>
      <c r="K922" t="s">
        <v>32</v>
      </c>
      <c r="L922">
        <v>256</v>
      </c>
      <c r="M922" t="s">
        <v>1184</v>
      </c>
      <c r="N922" t="s">
        <v>721</v>
      </c>
      <c r="O922">
        <f>YEAR(P_L_Overall[[#This Row],[Value.dateMonth]])</f>
        <v>2022</v>
      </c>
      <c r="P922" t="str">
        <f>TEXT(P_L_Overall[[#This Row],[Value.dateMonth]],"mmm")</f>
        <v>Oct</v>
      </c>
    </row>
    <row r="923" spans="1:16" x14ac:dyDescent="0.3">
      <c r="A923" t="s">
        <v>769</v>
      </c>
      <c r="B923">
        <v>9453007</v>
      </c>
      <c r="C923" t="s">
        <v>994</v>
      </c>
      <c r="D923" t="s">
        <v>995</v>
      </c>
      <c r="E923" t="s">
        <v>14</v>
      </c>
      <c r="F923" t="s">
        <v>11</v>
      </c>
      <c r="G923" t="s">
        <v>27</v>
      </c>
      <c r="H923" t="s">
        <v>780</v>
      </c>
      <c r="I923" t="s">
        <v>776</v>
      </c>
      <c r="J923" t="s">
        <v>8</v>
      </c>
      <c r="K923" t="s">
        <v>28</v>
      </c>
      <c r="L923">
        <v>92.61</v>
      </c>
      <c r="M923" t="s">
        <v>1181</v>
      </c>
      <c r="N923" t="s">
        <v>721</v>
      </c>
      <c r="O923">
        <f>YEAR(P_L_Overall[[#This Row],[Value.dateMonth]])</f>
        <v>2023</v>
      </c>
      <c r="P923" t="str">
        <f>TEXT(P_L_Overall[[#This Row],[Value.dateMonth]],"mmm")</f>
        <v>Sep</v>
      </c>
    </row>
    <row r="924" spans="1:16" x14ac:dyDescent="0.3">
      <c r="A924" t="s">
        <v>769</v>
      </c>
      <c r="B924">
        <v>9453008</v>
      </c>
      <c r="C924" t="s">
        <v>994</v>
      </c>
      <c r="D924" t="s">
        <v>995</v>
      </c>
      <c r="E924" t="s">
        <v>6</v>
      </c>
      <c r="F924" t="s">
        <v>998</v>
      </c>
      <c r="G924" t="s">
        <v>7</v>
      </c>
      <c r="H924" t="s">
        <v>780</v>
      </c>
      <c r="I924" t="s">
        <v>771</v>
      </c>
      <c r="J924" t="s">
        <v>8</v>
      </c>
      <c r="K924" t="s">
        <v>9</v>
      </c>
      <c r="L924">
        <v>434.78</v>
      </c>
      <c r="M924" t="s">
        <v>1164</v>
      </c>
      <c r="N924" t="s">
        <v>151</v>
      </c>
      <c r="O924">
        <f>YEAR(P_L_Overall[[#This Row],[Value.dateMonth]])</f>
        <v>2023</v>
      </c>
      <c r="P924" t="str">
        <f>TEXT(P_L_Overall[[#This Row],[Value.dateMonth]],"mmm")</f>
        <v>Sep</v>
      </c>
    </row>
    <row r="925" spans="1:16" x14ac:dyDescent="0.3">
      <c r="A925" t="s">
        <v>769</v>
      </c>
      <c r="B925">
        <v>9453009</v>
      </c>
      <c r="C925" t="s">
        <v>994</v>
      </c>
      <c r="D925" t="s">
        <v>995</v>
      </c>
      <c r="E925" t="s">
        <v>14</v>
      </c>
      <c r="F925" t="s">
        <v>11</v>
      </c>
      <c r="G925" t="s">
        <v>27</v>
      </c>
      <c r="H925" t="s">
        <v>780</v>
      </c>
      <c r="I925" t="s">
        <v>771</v>
      </c>
      <c r="J925" t="s">
        <v>8</v>
      </c>
      <c r="K925" t="s">
        <v>28</v>
      </c>
      <c r="L925">
        <v>92.61</v>
      </c>
      <c r="M925" t="s">
        <v>1181</v>
      </c>
      <c r="N925" t="s">
        <v>721</v>
      </c>
      <c r="O925">
        <f>YEAR(P_L_Overall[[#This Row],[Value.dateMonth]])</f>
        <v>2023</v>
      </c>
      <c r="P925" t="str">
        <f>TEXT(P_L_Overall[[#This Row],[Value.dateMonth]],"mmm")</f>
        <v>Sep</v>
      </c>
    </row>
    <row r="926" spans="1:16" x14ac:dyDescent="0.3">
      <c r="A926" t="s">
        <v>769</v>
      </c>
      <c r="B926">
        <v>9453010</v>
      </c>
      <c r="C926" t="s">
        <v>994</v>
      </c>
      <c r="D926" t="s">
        <v>995</v>
      </c>
      <c r="E926" t="s">
        <v>6</v>
      </c>
      <c r="F926" t="s">
        <v>998</v>
      </c>
      <c r="G926" t="s">
        <v>7</v>
      </c>
      <c r="H926" t="s">
        <v>781</v>
      </c>
      <c r="I926" t="s">
        <v>775</v>
      </c>
      <c r="J926" t="s">
        <v>8</v>
      </c>
      <c r="K926" t="s">
        <v>9</v>
      </c>
      <c r="L926">
        <v>608.70000000000005</v>
      </c>
      <c r="M926" t="s">
        <v>1164</v>
      </c>
      <c r="N926" t="s">
        <v>151</v>
      </c>
      <c r="O926">
        <f>YEAR(P_L_Overall[[#This Row],[Value.dateMonth]])</f>
        <v>2023</v>
      </c>
      <c r="P926" t="str">
        <f>TEXT(P_L_Overall[[#This Row],[Value.dateMonth]],"mmm")</f>
        <v>Aug</v>
      </c>
    </row>
    <row r="927" spans="1:16" x14ac:dyDescent="0.3">
      <c r="A927" t="s">
        <v>769</v>
      </c>
      <c r="B927">
        <v>9453011</v>
      </c>
      <c r="C927" t="s">
        <v>994</v>
      </c>
      <c r="D927" t="s">
        <v>995</v>
      </c>
      <c r="E927" t="s">
        <v>14</v>
      </c>
      <c r="F927" t="s">
        <v>11</v>
      </c>
      <c r="G927" t="s">
        <v>27</v>
      </c>
      <c r="H927" t="s">
        <v>781</v>
      </c>
      <c r="I927" t="s">
        <v>775</v>
      </c>
      <c r="J927" t="s">
        <v>8</v>
      </c>
      <c r="K927" t="s">
        <v>28</v>
      </c>
      <c r="L927">
        <v>0</v>
      </c>
      <c r="M927" t="s">
        <v>1181</v>
      </c>
      <c r="N927" t="s">
        <v>721</v>
      </c>
      <c r="O927">
        <f>YEAR(P_L_Overall[[#This Row],[Value.dateMonth]])</f>
        <v>2023</v>
      </c>
      <c r="P927" t="str">
        <f>TEXT(P_L_Overall[[#This Row],[Value.dateMonth]],"mmm")</f>
        <v>Aug</v>
      </c>
    </row>
    <row r="928" spans="1:16" x14ac:dyDescent="0.3">
      <c r="A928" t="s">
        <v>769</v>
      </c>
      <c r="B928">
        <v>9453012</v>
      </c>
      <c r="C928" t="s">
        <v>994</v>
      </c>
      <c r="D928" t="s">
        <v>995</v>
      </c>
      <c r="E928" t="s">
        <v>6</v>
      </c>
      <c r="F928" t="s">
        <v>998</v>
      </c>
      <c r="G928" t="s">
        <v>7</v>
      </c>
      <c r="H928" t="s">
        <v>781</v>
      </c>
      <c r="I928" t="s">
        <v>776</v>
      </c>
      <c r="J928" t="s">
        <v>8</v>
      </c>
      <c r="K928" t="s">
        <v>9</v>
      </c>
      <c r="L928">
        <v>434.78</v>
      </c>
      <c r="M928" t="s">
        <v>1164</v>
      </c>
      <c r="N928" t="s">
        <v>151</v>
      </c>
      <c r="O928">
        <f>YEAR(P_L_Overall[[#This Row],[Value.dateMonth]])</f>
        <v>2023</v>
      </c>
      <c r="P928" t="str">
        <f>TEXT(P_L_Overall[[#This Row],[Value.dateMonth]],"mmm")</f>
        <v>Aug</v>
      </c>
    </row>
    <row r="929" spans="1:16" x14ac:dyDescent="0.3">
      <c r="A929" t="s">
        <v>769</v>
      </c>
      <c r="B929">
        <v>9453013</v>
      </c>
      <c r="C929" t="s">
        <v>994</v>
      </c>
      <c r="D929" t="s">
        <v>995</v>
      </c>
      <c r="E929" t="s">
        <v>14</v>
      </c>
      <c r="F929" t="s">
        <v>11</v>
      </c>
      <c r="G929" t="s">
        <v>27</v>
      </c>
      <c r="H929" t="s">
        <v>781</v>
      </c>
      <c r="I929" t="s">
        <v>776</v>
      </c>
      <c r="J929" t="s">
        <v>8</v>
      </c>
      <c r="K929" t="s">
        <v>28</v>
      </c>
      <c r="L929">
        <v>91.96</v>
      </c>
      <c r="M929" t="s">
        <v>1181</v>
      </c>
      <c r="N929" t="s">
        <v>721</v>
      </c>
      <c r="O929">
        <f>YEAR(P_L_Overall[[#This Row],[Value.dateMonth]])</f>
        <v>2023</v>
      </c>
      <c r="P929" t="str">
        <f>TEXT(P_L_Overall[[#This Row],[Value.dateMonth]],"mmm")</f>
        <v>Aug</v>
      </c>
    </row>
    <row r="930" spans="1:16" x14ac:dyDescent="0.3">
      <c r="A930" t="s">
        <v>769</v>
      </c>
      <c r="B930">
        <v>9453014</v>
      </c>
      <c r="C930" t="s">
        <v>994</v>
      </c>
      <c r="D930" t="s">
        <v>995</v>
      </c>
      <c r="E930" t="s">
        <v>6</v>
      </c>
      <c r="F930" t="s">
        <v>998</v>
      </c>
      <c r="G930" t="s">
        <v>7</v>
      </c>
      <c r="H930" t="s">
        <v>781</v>
      </c>
      <c r="I930" t="s">
        <v>771</v>
      </c>
      <c r="J930" t="s">
        <v>8</v>
      </c>
      <c r="K930" t="s">
        <v>9</v>
      </c>
      <c r="L930">
        <v>1043.48</v>
      </c>
      <c r="M930" t="s">
        <v>1164</v>
      </c>
      <c r="N930" t="s">
        <v>151</v>
      </c>
      <c r="O930">
        <f>YEAR(P_L_Overall[[#This Row],[Value.dateMonth]])</f>
        <v>2023</v>
      </c>
      <c r="P930" t="str">
        <f>TEXT(P_L_Overall[[#This Row],[Value.dateMonth]],"mmm")</f>
        <v>Aug</v>
      </c>
    </row>
    <row r="931" spans="1:16" x14ac:dyDescent="0.3">
      <c r="A931" t="s">
        <v>769</v>
      </c>
      <c r="B931">
        <v>9453015</v>
      </c>
      <c r="C931" t="s">
        <v>994</v>
      </c>
      <c r="D931" t="s">
        <v>995</v>
      </c>
      <c r="E931" t="s">
        <v>14</v>
      </c>
      <c r="F931" t="s">
        <v>11</v>
      </c>
      <c r="G931" t="s">
        <v>27</v>
      </c>
      <c r="H931" t="s">
        <v>781</v>
      </c>
      <c r="I931" t="s">
        <v>771</v>
      </c>
      <c r="J931" t="s">
        <v>8</v>
      </c>
      <c r="K931" t="s">
        <v>28</v>
      </c>
      <c r="L931">
        <v>91.96</v>
      </c>
      <c r="M931" t="s">
        <v>1181</v>
      </c>
      <c r="N931" t="s">
        <v>721</v>
      </c>
      <c r="O931">
        <f>YEAR(P_L_Overall[[#This Row],[Value.dateMonth]])</f>
        <v>2023</v>
      </c>
      <c r="P931" t="str">
        <f>TEXT(P_L_Overall[[#This Row],[Value.dateMonth]],"mmm")</f>
        <v>Aug</v>
      </c>
    </row>
    <row r="932" spans="1:16" x14ac:dyDescent="0.3">
      <c r="A932" t="s">
        <v>769</v>
      </c>
      <c r="B932">
        <v>9453016</v>
      </c>
      <c r="C932" t="s">
        <v>994</v>
      </c>
      <c r="D932" t="s">
        <v>995</v>
      </c>
      <c r="E932" t="s">
        <v>6</v>
      </c>
      <c r="F932" t="s">
        <v>998</v>
      </c>
      <c r="G932" t="s">
        <v>7</v>
      </c>
      <c r="H932" t="s">
        <v>782</v>
      </c>
      <c r="I932" t="s">
        <v>776</v>
      </c>
      <c r="J932" t="s">
        <v>8</v>
      </c>
      <c r="K932" t="s">
        <v>9</v>
      </c>
      <c r="L932">
        <v>434.78</v>
      </c>
      <c r="M932" t="s">
        <v>1164</v>
      </c>
      <c r="N932" t="s">
        <v>151</v>
      </c>
      <c r="O932">
        <f>YEAR(P_L_Overall[[#This Row],[Value.dateMonth]])</f>
        <v>2023</v>
      </c>
      <c r="P932" t="str">
        <f>TEXT(P_L_Overall[[#This Row],[Value.dateMonth]],"mmm")</f>
        <v>Jul</v>
      </c>
    </row>
    <row r="933" spans="1:16" x14ac:dyDescent="0.3">
      <c r="A933" t="s">
        <v>769</v>
      </c>
      <c r="B933">
        <v>9453017</v>
      </c>
      <c r="C933" t="s">
        <v>994</v>
      </c>
      <c r="D933" t="s">
        <v>995</v>
      </c>
      <c r="E933" t="s">
        <v>14</v>
      </c>
      <c r="F933" t="s">
        <v>11</v>
      </c>
      <c r="G933" t="s">
        <v>27</v>
      </c>
      <c r="H933" t="s">
        <v>782</v>
      </c>
      <c r="I933" t="s">
        <v>776</v>
      </c>
      <c r="J933" t="s">
        <v>8</v>
      </c>
      <c r="K933" t="s">
        <v>28</v>
      </c>
      <c r="L933">
        <v>87.48</v>
      </c>
      <c r="M933" t="s">
        <v>1181</v>
      </c>
      <c r="N933" t="s">
        <v>721</v>
      </c>
      <c r="O933">
        <f>YEAR(P_L_Overall[[#This Row],[Value.dateMonth]])</f>
        <v>2023</v>
      </c>
      <c r="P933" t="str">
        <f>TEXT(P_L_Overall[[#This Row],[Value.dateMonth]],"mmm")</f>
        <v>Jul</v>
      </c>
    </row>
    <row r="934" spans="1:16" x14ac:dyDescent="0.3">
      <c r="A934" t="s">
        <v>769</v>
      </c>
      <c r="B934">
        <v>9453018</v>
      </c>
      <c r="C934" t="s">
        <v>994</v>
      </c>
      <c r="D934" t="s">
        <v>995</v>
      </c>
      <c r="E934" t="s">
        <v>6</v>
      </c>
      <c r="F934" t="s">
        <v>998</v>
      </c>
      <c r="G934" t="s">
        <v>7</v>
      </c>
      <c r="H934" t="s">
        <v>782</v>
      </c>
      <c r="I934" t="s">
        <v>771</v>
      </c>
      <c r="J934" t="s">
        <v>8</v>
      </c>
      <c r="K934" t="s">
        <v>9</v>
      </c>
      <c r="L934">
        <v>434.78</v>
      </c>
      <c r="M934" t="s">
        <v>1164</v>
      </c>
      <c r="N934" t="s">
        <v>151</v>
      </c>
      <c r="O934">
        <f>YEAR(P_L_Overall[[#This Row],[Value.dateMonth]])</f>
        <v>2023</v>
      </c>
      <c r="P934" t="str">
        <f>TEXT(P_L_Overall[[#This Row],[Value.dateMonth]],"mmm")</f>
        <v>Jul</v>
      </c>
    </row>
    <row r="935" spans="1:16" x14ac:dyDescent="0.3">
      <c r="A935" t="s">
        <v>769</v>
      </c>
      <c r="B935">
        <v>9453019</v>
      </c>
      <c r="C935" t="s">
        <v>994</v>
      </c>
      <c r="D935" t="s">
        <v>995</v>
      </c>
      <c r="E935" t="s">
        <v>14</v>
      </c>
      <c r="F935" t="s">
        <v>11</v>
      </c>
      <c r="G935" t="s">
        <v>27</v>
      </c>
      <c r="H935" t="s">
        <v>782</v>
      </c>
      <c r="I935" t="s">
        <v>771</v>
      </c>
      <c r="J935" t="s">
        <v>8</v>
      </c>
      <c r="K935" t="s">
        <v>28</v>
      </c>
      <c r="L935">
        <v>87.48</v>
      </c>
      <c r="M935" t="s">
        <v>1181</v>
      </c>
      <c r="N935" t="s">
        <v>721</v>
      </c>
      <c r="O935">
        <f>YEAR(P_L_Overall[[#This Row],[Value.dateMonth]])</f>
        <v>2023</v>
      </c>
      <c r="P935" t="str">
        <f>TEXT(P_L_Overall[[#This Row],[Value.dateMonth]],"mmm")</f>
        <v>Jul</v>
      </c>
    </row>
    <row r="936" spans="1:16" x14ac:dyDescent="0.3">
      <c r="A936" t="s">
        <v>769</v>
      </c>
      <c r="B936">
        <v>9453020</v>
      </c>
      <c r="C936" t="s">
        <v>994</v>
      </c>
      <c r="D936" t="s">
        <v>995</v>
      </c>
      <c r="E936" t="s">
        <v>6</v>
      </c>
      <c r="F936" t="s">
        <v>998</v>
      </c>
      <c r="G936" t="s">
        <v>7</v>
      </c>
      <c r="H936" t="s">
        <v>783</v>
      </c>
      <c r="I936" t="s">
        <v>775</v>
      </c>
      <c r="J936" t="s">
        <v>8</v>
      </c>
      <c r="K936" t="s">
        <v>9</v>
      </c>
      <c r="L936">
        <v>869.57</v>
      </c>
      <c r="M936" t="s">
        <v>1164</v>
      </c>
      <c r="N936" t="s">
        <v>151</v>
      </c>
      <c r="O936">
        <f>YEAR(P_L_Overall[[#This Row],[Value.dateMonth]])</f>
        <v>2023</v>
      </c>
      <c r="P936" t="str">
        <f>TEXT(P_L_Overall[[#This Row],[Value.dateMonth]],"mmm")</f>
        <v>Jun</v>
      </c>
    </row>
    <row r="937" spans="1:16" x14ac:dyDescent="0.3">
      <c r="A937" t="s">
        <v>769</v>
      </c>
      <c r="B937">
        <v>9453021</v>
      </c>
      <c r="C937" t="s">
        <v>994</v>
      </c>
      <c r="D937" t="s">
        <v>995</v>
      </c>
      <c r="E937" t="s">
        <v>14</v>
      </c>
      <c r="F937" t="s">
        <v>11</v>
      </c>
      <c r="G937" t="s">
        <v>27</v>
      </c>
      <c r="H937" t="s">
        <v>783</v>
      </c>
      <c r="I937" t="s">
        <v>775</v>
      </c>
      <c r="J937" t="s">
        <v>8</v>
      </c>
      <c r="K937" t="s">
        <v>28</v>
      </c>
      <c r="L937">
        <v>0</v>
      </c>
      <c r="M937" t="s">
        <v>1181</v>
      </c>
      <c r="N937" t="s">
        <v>721</v>
      </c>
      <c r="O937">
        <f>YEAR(P_L_Overall[[#This Row],[Value.dateMonth]])</f>
        <v>2023</v>
      </c>
      <c r="P937" t="str">
        <f>TEXT(P_L_Overall[[#This Row],[Value.dateMonth]],"mmm")</f>
        <v>Jun</v>
      </c>
    </row>
    <row r="938" spans="1:16" x14ac:dyDescent="0.3">
      <c r="A938" t="s">
        <v>769</v>
      </c>
      <c r="B938">
        <v>9453022</v>
      </c>
      <c r="C938" t="s">
        <v>994</v>
      </c>
      <c r="D938" t="s">
        <v>995</v>
      </c>
      <c r="E938" t="s">
        <v>6</v>
      </c>
      <c r="F938" t="s">
        <v>998</v>
      </c>
      <c r="G938" t="s">
        <v>7</v>
      </c>
      <c r="H938" t="s">
        <v>783</v>
      </c>
      <c r="I938" t="s">
        <v>776</v>
      </c>
      <c r="J938" t="s">
        <v>8</v>
      </c>
      <c r="K938" t="s">
        <v>9</v>
      </c>
      <c r="L938">
        <v>434.78</v>
      </c>
      <c r="M938" t="s">
        <v>1164</v>
      </c>
      <c r="N938" t="s">
        <v>151</v>
      </c>
      <c r="O938">
        <f>YEAR(P_L_Overall[[#This Row],[Value.dateMonth]])</f>
        <v>2023</v>
      </c>
      <c r="P938" t="str">
        <f>TEXT(P_L_Overall[[#This Row],[Value.dateMonth]],"mmm")</f>
        <v>Jun</v>
      </c>
    </row>
    <row r="939" spans="1:16" x14ac:dyDescent="0.3">
      <c r="A939" t="s">
        <v>769</v>
      </c>
      <c r="B939">
        <v>9453023</v>
      </c>
      <c r="C939" t="s">
        <v>994</v>
      </c>
      <c r="D939" t="s">
        <v>995</v>
      </c>
      <c r="E939" t="s">
        <v>14</v>
      </c>
      <c r="F939" t="s">
        <v>11</v>
      </c>
      <c r="G939" t="s">
        <v>27</v>
      </c>
      <c r="H939" t="s">
        <v>783</v>
      </c>
      <c r="I939" t="s">
        <v>776</v>
      </c>
      <c r="J939" t="s">
        <v>8</v>
      </c>
      <c r="K939" t="s">
        <v>28</v>
      </c>
      <c r="L939">
        <v>83.7</v>
      </c>
      <c r="M939" t="s">
        <v>1181</v>
      </c>
      <c r="N939" t="s">
        <v>721</v>
      </c>
      <c r="O939">
        <f>YEAR(P_L_Overall[[#This Row],[Value.dateMonth]])</f>
        <v>2023</v>
      </c>
      <c r="P939" t="str">
        <f>TEXT(P_L_Overall[[#This Row],[Value.dateMonth]],"mmm")</f>
        <v>Jun</v>
      </c>
    </row>
    <row r="940" spans="1:16" x14ac:dyDescent="0.3">
      <c r="A940" t="s">
        <v>769</v>
      </c>
      <c r="B940">
        <v>9453024</v>
      </c>
      <c r="C940" t="s">
        <v>994</v>
      </c>
      <c r="D940" t="s">
        <v>995</v>
      </c>
      <c r="E940" t="s">
        <v>6</v>
      </c>
      <c r="F940" t="s">
        <v>998</v>
      </c>
      <c r="G940" t="s">
        <v>7</v>
      </c>
      <c r="H940" t="s">
        <v>783</v>
      </c>
      <c r="I940" t="s">
        <v>771</v>
      </c>
      <c r="J940" t="s">
        <v>8</v>
      </c>
      <c r="K940" t="s">
        <v>9</v>
      </c>
      <c r="L940">
        <v>1304.3499999999999</v>
      </c>
      <c r="M940" t="s">
        <v>1164</v>
      </c>
      <c r="N940" t="s">
        <v>151</v>
      </c>
      <c r="O940">
        <f>YEAR(P_L_Overall[[#This Row],[Value.dateMonth]])</f>
        <v>2023</v>
      </c>
      <c r="P940" t="str">
        <f>TEXT(P_L_Overall[[#This Row],[Value.dateMonth]],"mmm")</f>
        <v>Jun</v>
      </c>
    </row>
    <row r="941" spans="1:16" x14ac:dyDescent="0.3">
      <c r="A941" t="s">
        <v>769</v>
      </c>
      <c r="B941">
        <v>9453025</v>
      </c>
      <c r="C941" t="s">
        <v>994</v>
      </c>
      <c r="D941" t="s">
        <v>995</v>
      </c>
      <c r="E941" t="s">
        <v>14</v>
      </c>
      <c r="F941" t="s">
        <v>11</v>
      </c>
      <c r="G941" t="s">
        <v>27</v>
      </c>
      <c r="H941" t="s">
        <v>783</v>
      </c>
      <c r="I941" t="s">
        <v>771</v>
      </c>
      <c r="J941" t="s">
        <v>8</v>
      </c>
      <c r="K941" t="s">
        <v>28</v>
      </c>
      <c r="L941">
        <v>83.7</v>
      </c>
      <c r="M941" t="s">
        <v>1181</v>
      </c>
      <c r="N941" t="s">
        <v>721</v>
      </c>
      <c r="O941">
        <f>YEAR(P_L_Overall[[#This Row],[Value.dateMonth]])</f>
        <v>2023</v>
      </c>
      <c r="P941" t="str">
        <f>TEXT(P_L_Overall[[#This Row],[Value.dateMonth]],"mmm")</f>
        <v>Jun</v>
      </c>
    </row>
    <row r="942" spans="1:16" x14ac:dyDescent="0.3">
      <c r="A942" t="s">
        <v>769</v>
      </c>
      <c r="B942">
        <v>9453026</v>
      </c>
      <c r="C942" t="s">
        <v>994</v>
      </c>
      <c r="D942" t="s">
        <v>995</v>
      </c>
      <c r="E942" t="s">
        <v>6</v>
      </c>
      <c r="F942" t="s">
        <v>998</v>
      </c>
      <c r="G942" t="s">
        <v>7</v>
      </c>
      <c r="H942" t="s">
        <v>784</v>
      </c>
      <c r="I942" t="s">
        <v>776</v>
      </c>
      <c r="J942" t="s">
        <v>8</v>
      </c>
      <c r="K942" t="s">
        <v>9</v>
      </c>
      <c r="L942">
        <v>434.78</v>
      </c>
      <c r="M942" t="s">
        <v>1164</v>
      </c>
      <c r="N942" t="s">
        <v>151</v>
      </c>
      <c r="O942">
        <f>YEAR(P_L_Overall[[#This Row],[Value.dateMonth]])</f>
        <v>2023</v>
      </c>
      <c r="P942" t="str">
        <f>TEXT(P_L_Overall[[#This Row],[Value.dateMonth]],"mmm")</f>
        <v>May</v>
      </c>
    </row>
    <row r="943" spans="1:16" x14ac:dyDescent="0.3">
      <c r="A943" t="s">
        <v>769</v>
      </c>
      <c r="B943">
        <v>9453027</v>
      </c>
      <c r="C943" t="s">
        <v>994</v>
      </c>
      <c r="D943" t="s">
        <v>995</v>
      </c>
      <c r="E943" t="s">
        <v>14</v>
      </c>
      <c r="F943" t="s">
        <v>11</v>
      </c>
      <c r="G943" t="s">
        <v>27</v>
      </c>
      <c r="H943" t="s">
        <v>784</v>
      </c>
      <c r="I943" t="s">
        <v>776</v>
      </c>
      <c r="J943" t="s">
        <v>8</v>
      </c>
      <c r="K943" t="s">
        <v>28</v>
      </c>
      <c r="L943">
        <v>79.13</v>
      </c>
      <c r="M943" t="s">
        <v>1181</v>
      </c>
      <c r="N943" t="s">
        <v>721</v>
      </c>
      <c r="O943">
        <f>YEAR(P_L_Overall[[#This Row],[Value.dateMonth]])</f>
        <v>2023</v>
      </c>
      <c r="P943" t="str">
        <f>TEXT(P_L_Overall[[#This Row],[Value.dateMonth]],"mmm")</f>
        <v>May</v>
      </c>
    </row>
    <row r="944" spans="1:16" x14ac:dyDescent="0.3">
      <c r="A944" t="s">
        <v>769</v>
      </c>
      <c r="B944">
        <v>9453028</v>
      </c>
      <c r="C944" t="s">
        <v>994</v>
      </c>
      <c r="D944" t="s">
        <v>995</v>
      </c>
      <c r="E944" t="s">
        <v>6</v>
      </c>
      <c r="F944" t="s">
        <v>998</v>
      </c>
      <c r="G944" t="s">
        <v>7</v>
      </c>
      <c r="H944" t="s">
        <v>784</v>
      </c>
      <c r="I944" t="s">
        <v>771</v>
      </c>
      <c r="J944" t="s">
        <v>8</v>
      </c>
      <c r="K944" t="s">
        <v>9</v>
      </c>
      <c r="L944">
        <v>434.78</v>
      </c>
      <c r="M944" t="s">
        <v>1164</v>
      </c>
      <c r="N944" t="s">
        <v>151</v>
      </c>
      <c r="O944">
        <f>YEAR(P_L_Overall[[#This Row],[Value.dateMonth]])</f>
        <v>2023</v>
      </c>
      <c r="P944" t="str">
        <f>TEXT(P_L_Overall[[#This Row],[Value.dateMonth]],"mmm")</f>
        <v>May</v>
      </c>
    </row>
    <row r="945" spans="1:16" x14ac:dyDescent="0.3">
      <c r="A945" t="s">
        <v>769</v>
      </c>
      <c r="B945">
        <v>9453029</v>
      </c>
      <c r="C945" t="s">
        <v>994</v>
      </c>
      <c r="D945" t="s">
        <v>995</v>
      </c>
      <c r="E945" t="s">
        <v>14</v>
      </c>
      <c r="F945" t="s">
        <v>11</v>
      </c>
      <c r="G945" t="s">
        <v>27</v>
      </c>
      <c r="H945" t="s">
        <v>784</v>
      </c>
      <c r="I945" t="s">
        <v>771</v>
      </c>
      <c r="J945" t="s">
        <v>8</v>
      </c>
      <c r="K945" t="s">
        <v>28</v>
      </c>
      <c r="L945">
        <v>79.13</v>
      </c>
      <c r="M945" t="s">
        <v>1181</v>
      </c>
      <c r="N945" t="s">
        <v>721</v>
      </c>
      <c r="O945">
        <f>YEAR(P_L_Overall[[#This Row],[Value.dateMonth]])</f>
        <v>2023</v>
      </c>
      <c r="P945" t="str">
        <f>TEXT(P_L_Overall[[#This Row],[Value.dateMonth]],"mmm")</f>
        <v>May</v>
      </c>
    </row>
    <row r="946" spans="1:16" x14ac:dyDescent="0.3">
      <c r="A946" t="s">
        <v>769</v>
      </c>
      <c r="B946">
        <v>9453030</v>
      </c>
      <c r="C946" t="s">
        <v>994</v>
      </c>
      <c r="D946" t="s">
        <v>995</v>
      </c>
      <c r="E946" t="s">
        <v>6</v>
      </c>
      <c r="F946" t="s">
        <v>998</v>
      </c>
      <c r="G946" t="s">
        <v>7</v>
      </c>
      <c r="H946" t="s">
        <v>785</v>
      </c>
      <c r="I946" t="s">
        <v>776</v>
      </c>
      <c r="J946" t="s">
        <v>8</v>
      </c>
      <c r="K946" t="s">
        <v>9</v>
      </c>
      <c r="L946">
        <v>434.78</v>
      </c>
      <c r="M946" t="s">
        <v>1164</v>
      </c>
      <c r="N946" t="s">
        <v>151</v>
      </c>
      <c r="O946">
        <f>YEAR(P_L_Overall[[#This Row],[Value.dateMonth]])</f>
        <v>2023</v>
      </c>
      <c r="P946" t="str">
        <f>TEXT(P_L_Overall[[#This Row],[Value.dateMonth]],"mmm")</f>
        <v>Apr</v>
      </c>
    </row>
    <row r="947" spans="1:16" x14ac:dyDescent="0.3">
      <c r="A947" t="s">
        <v>769</v>
      </c>
      <c r="B947">
        <v>9453031</v>
      </c>
      <c r="C947" t="s">
        <v>994</v>
      </c>
      <c r="D947" t="s">
        <v>995</v>
      </c>
      <c r="E947" t="s">
        <v>14</v>
      </c>
      <c r="F947" t="s">
        <v>11</v>
      </c>
      <c r="G947" t="s">
        <v>27</v>
      </c>
      <c r="H947" t="s">
        <v>785</v>
      </c>
      <c r="I947" t="s">
        <v>776</v>
      </c>
      <c r="J947" t="s">
        <v>8</v>
      </c>
      <c r="K947" t="s">
        <v>28</v>
      </c>
      <c r="L947">
        <v>77.39</v>
      </c>
      <c r="M947" t="s">
        <v>1181</v>
      </c>
      <c r="N947" t="s">
        <v>721</v>
      </c>
      <c r="O947">
        <f>YEAR(P_L_Overall[[#This Row],[Value.dateMonth]])</f>
        <v>2023</v>
      </c>
      <c r="P947" t="str">
        <f>TEXT(P_L_Overall[[#This Row],[Value.dateMonth]],"mmm")</f>
        <v>Apr</v>
      </c>
    </row>
    <row r="948" spans="1:16" x14ac:dyDescent="0.3">
      <c r="A948" t="s">
        <v>769</v>
      </c>
      <c r="B948">
        <v>9453032</v>
      </c>
      <c r="C948" t="s">
        <v>994</v>
      </c>
      <c r="D948" t="s">
        <v>995</v>
      </c>
      <c r="E948" t="s">
        <v>6</v>
      </c>
      <c r="F948" t="s">
        <v>998</v>
      </c>
      <c r="G948" t="s">
        <v>7</v>
      </c>
      <c r="H948" t="s">
        <v>785</v>
      </c>
      <c r="I948" t="s">
        <v>771</v>
      </c>
      <c r="J948" t="s">
        <v>8</v>
      </c>
      <c r="K948" t="s">
        <v>9</v>
      </c>
      <c r="L948">
        <v>434.78</v>
      </c>
      <c r="M948" t="s">
        <v>1164</v>
      </c>
      <c r="N948" t="s">
        <v>151</v>
      </c>
      <c r="O948">
        <f>YEAR(P_L_Overall[[#This Row],[Value.dateMonth]])</f>
        <v>2023</v>
      </c>
      <c r="P948" t="str">
        <f>TEXT(P_L_Overall[[#This Row],[Value.dateMonth]],"mmm")</f>
        <v>Apr</v>
      </c>
    </row>
    <row r="949" spans="1:16" x14ac:dyDescent="0.3">
      <c r="A949" t="s">
        <v>769</v>
      </c>
      <c r="B949">
        <v>9453033</v>
      </c>
      <c r="C949" t="s">
        <v>994</v>
      </c>
      <c r="D949" t="s">
        <v>995</v>
      </c>
      <c r="E949" t="s">
        <v>14</v>
      </c>
      <c r="F949" t="s">
        <v>11</v>
      </c>
      <c r="G949" t="s">
        <v>27</v>
      </c>
      <c r="H949" t="s">
        <v>785</v>
      </c>
      <c r="I949" t="s">
        <v>771</v>
      </c>
      <c r="J949" t="s">
        <v>8</v>
      </c>
      <c r="K949" t="s">
        <v>28</v>
      </c>
      <c r="L949">
        <v>77.39</v>
      </c>
      <c r="M949" t="s">
        <v>1181</v>
      </c>
      <c r="N949" t="s">
        <v>721</v>
      </c>
      <c r="O949">
        <f>YEAR(P_L_Overall[[#This Row],[Value.dateMonth]])</f>
        <v>2023</v>
      </c>
      <c r="P949" t="str">
        <f>TEXT(P_L_Overall[[#This Row],[Value.dateMonth]],"mmm")</f>
        <v>Apr</v>
      </c>
    </row>
    <row r="950" spans="1:16" x14ac:dyDescent="0.3">
      <c r="A950" t="s">
        <v>769</v>
      </c>
      <c r="B950">
        <v>9453034</v>
      </c>
      <c r="C950" t="s">
        <v>994</v>
      </c>
      <c r="D950" t="s">
        <v>995</v>
      </c>
      <c r="E950" t="s">
        <v>6</v>
      </c>
      <c r="F950" t="s">
        <v>998</v>
      </c>
      <c r="G950" t="s">
        <v>7</v>
      </c>
      <c r="H950" t="s">
        <v>786</v>
      </c>
      <c r="I950" t="s">
        <v>776</v>
      </c>
      <c r="J950" t="s">
        <v>8</v>
      </c>
      <c r="K950" t="s">
        <v>9</v>
      </c>
      <c r="L950">
        <v>869.56</v>
      </c>
      <c r="M950" t="s">
        <v>1164</v>
      </c>
      <c r="N950" t="s">
        <v>151</v>
      </c>
      <c r="O950">
        <f>YEAR(P_L_Overall[[#This Row],[Value.dateMonth]])</f>
        <v>2023</v>
      </c>
      <c r="P950" t="str">
        <f>TEXT(P_L_Overall[[#This Row],[Value.dateMonth]],"mmm")</f>
        <v>Mar</v>
      </c>
    </row>
    <row r="951" spans="1:16" x14ac:dyDescent="0.3">
      <c r="A951" t="s">
        <v>769</v>
      </c>
      <c r="B951">
        <v>9453035</v>
      </c>
      <c r="C951" t="s">
        <v>994</v>
      </c>
      <c r="D951" t="s">
        <v>995</v>
      </c>
      <c r="E951" t="s">
        <v>14</v>
      </c>
      <c r="F951" t="s">
        <v>11</v>
      </c>
      <c r="G951" t="s">
        <v>27</v>
      </c>
      <c r="H951" t="s">
        <v>786</v>
      </c>
      <c r="I951" t="s">
        <v>776</v>
      </c>
      <c r="J951" t="s">
        <v>8</v>
      </c>
      <c r="K951" t="s">
        <v>28</v>
      </c>
      <c r="L951">
        <v>80</v>
      </c>
      <c r="M951" t="s">
        <v>1181</v>
      </c>
      <c r="N951" t="s">
        <v>721</v>
      </c>
      <c r="O951">
        <f>YEAR(P_L_Overall[[#This Row],[Value.dateMonth]])</f>
        <v>2023</v>
      </c>
      <c r="P951" t="str">
        <f>TEXT(P_L_Overall[[#This Row],[Value.dateMonth]],"mmm")</f>
        <v>Mar</v>
      </c>
    </row>
    <row r="952" spans="1:16" x14ac:dyDescent="0.3">
      <c r="A952" t="s">
        <v>769</v>
      </c>
      <c r="B952">
        <v>9453036</v>
      </c>
      <c r="C952" t="s">
        <v>994</v>
      </c>
      <c r="D952" t="s">
        <v>995</v>
      </c>
      <c r="E952" t="s">
        <v>6</v>
      </c>
      <c r="F952" t="s">
        <v>998</v>
      </c>
      <c r="G952" t="s">
        <v>7</v>
      </c>
      <c r="H952" t="s">
        <v>786</v>
      </c>
      <c r="I952" t="s">
        <v>771</v>
      </c>
      <c r="J952" t="s">
        <v>8</v>
      </c>
      <c r="K952" t="s">
        <v>9</v>
      </c>
      <c r="L952">
        <v>869.56</v>
      </c>
      <c r="M952" t="s">
        <v>1164</v>
      </c>
      <c r="N952" t="s">
        <v>151</v>
      </c>
      <c r="O952">
        <f>YEAR(P_L_Overall[[#This Row],[Value.dateMonth]])</f>
        <v>2023</v>
      </c>
      <c r="P952" t="str">
        <f>TEXT(P_L_Overall[[#This Row],[Value.dateMonth]],"mmm")</f>
        <v>Mar</v>
      </c>
    </row>
    <row r="953" spans="1:16" x14ac:dyDescent="0.3">
      <c r="A953" t="s">
        <v>769</v>
      </c>
      <c r="B953">
        <v>9453037</v>
      </c>
      <c r="C953" t="s">
        <v>994</v>
      </c>
      <c r="D953" t="s">
        <v>995</v>
      </c>
      <c r="E953" t="s">
        <v>14</v>
      </c>
      <c r="F953" t="s">
        <v>11</v>
      </c>
      <c r="G953" t="s">
        <v>27</v>
      </c>
      <c r="H953" t="s">
        <v>786</v>
      </c>
      <c r="I953" t="s">
        <v>771</v>
      </c>
      <c r="J953" t="s">
        <v>8</v>
      </c>
      <c r="K953" t="s">
        <v>28</v>
      </c>
      <c r="L953">
        <v>80</v>
      </c>
      <c r="M953" t="s">
        <v>1181</v>
      </c>
      <c r="N953" t="s">
        <v>721</v>
      </c>
      <c r="O953">
        <f>YEAR(P_L_Overall[[#This Row],[Value.dateMonth]])</f>
        <v>2023</v>
      </c>
      <c r="P953" t="str">
        <f>TEXT(P_L_Overall[[#This Row],[Value.dateMonth]],"mmm")</f>
        <v>Mar</v>
      </c>
    </row>
    <row r="954" spans="1:16" x14ac:dyDescent="0.3">
      <c r="A954" t="s">
        <v>769</v>
      </c>
      <c r="B954">
        <v>9453038</v>
      </c>
      <c r="C954" t="s">
        <v>994</v>
      </c>
      <c r="D954" t="s">
        <v>995</v>
      </c>
      <c r="E954" t="s">
        <v>6</v>
      </c>
      <c r="F954" t="s">
        <v>998</v>
      </c>
      <c r="G954" t="s">
        <v>7</v>
      </c>
      <c r="H954" t="s">
        <v>1226</v>
      </c>
      <c r="I954" t="s">
        <v>776</v>
      </c>
      <c r="J954" t="s">
        <v>8</v>
      </c>
      <c r="K954" t="s">
        <v>9</v>
      </c>
      <c r="L954">
        <v>434.78</v>
      </c>
      <c r="M954" t="s">
        <v>1164</v>
      </c>
      <c r="N954" t="s">
        <v>151</v>
      </c>
      <c r="O954">
        <f>YEAR(P_L_Overall[[#This Row],[Value.dateMonth]])</f>
        <v>2023</v>
      </c>
      <c r="P954" t="str">
        <f>TEXT(P_L_Overall[[#This Row],[Value.dateMonth]],"mmm")</f>
        <v>Feb</v>
      </c>
    </row>
    <row r="955" spans="1:16" x14ac:dyDescent="0.3">
      <c r="A955" t="s">
        <v>769</v>
      </c>
      <c r="B955">
        <v>9453039</v>
      </c>
      <c r="C955" t="s">
        <v>994</v>
      </c>
      <c r="D955" t="s">
        <v>995</v>
      </c>
      <c r="E955" t="s">
        <v>14</v>
      </c>
      <c r="F955" t="s">
        <v>11</v>
      </c>
      <c r="G955" t="s">
        <v>27</v>
      </c>
      <c r="H955" t="s">
        <v>1226</v>
      </c>
      <c r="I955" t="s">
        <v>776</v>
      </c>
      <c r="J955" t="s">
        <v>8</v>
      </c>
      <c r="K955" t="s">
        <v>28</v>
      </c>
      <c r="L955">
        <v>84.35</v>
      </c>
      <c r="M955" t="s">
        <v>1181</v>
      </c>
      <c r="N955" t="s">
        <v>721</v>
      </c>
      <c r="O955">
        <f>YEAR(P_L_Overall[[#This Row],[Value.dateMonth]])</f>
        <v>2023</v>
      </c>
      <c r="P955" t="str">
        <f>TEXT(P_L_Overall[[#This Row],[Value.dateMonth]],"mmm")</f>
        <v>Feb</v>
      </c>
    </row>
    <row r="956" spans="1:16" x14ac:dyDescent="0.3">
      <c r="A956" t="s">
        <v>769</v>
      </c>
      <c r="B956">
        <v>9453040</v>
      </c>
      <c r="C956" t="s">
        <v>994</v>
      </c>
      <c r="D956" t="s">
        <v>995</v>
      </c>
      <c r="E956" t="s">
        <v>6</v>
      </c>
      <c r="F956" t="s">
        <v>998</v>
      </c>
      <c r="G956" t="s">
        <v>7</v>
      </c>
      <c r="H956" t="s">
        <v>1226</v>
      </c>
      <c r="I956" t="s">
        <v>771</v>
      </c>
      <c r="J956" t="s">
        <v>8</v>
      </c>
      <c r="K956" t="s">
        <v>9</v>
      </c>
      <c r="L956">
        <v>434.78</v>
      </c>
      <c r="M956" t="s">
        <v>1164</v>
      </c>
      <c r="N956" t="s">
        <v>151</v>
      </c>
      <c r="O956">
        <f>YEAR(P_L_Overall[[#This Row],[Value.dateMonth]])</f>
        <v>2023</v>
      </c>
      <c r="P956" t="str">
        <f>TEXT(P_L_Overall[[#This Row],[Value.dateMonth]],"mmm")</f>
        <v>Feb</v>
      </c>
    </row>
    <row r="957" spans="1:16" x14ac:dyDescent="0.3">
      <c r="A957" t="s">
        <v>769</v>
      </c>
      <c r="B957">
        <v>9453041</v>
      </c>
      <c r="C957" t="s">
        <v>994</v>
      </c>
      <c r="D957" t="s">
        <v>995</v>
      </c>
      <c r="E957" t="s">
        <v>14</v>
      </c>
      <c r="F957" t="s">
        <v>11</v>
      </c>
      <c r="G957" t="s">
        <v>27</v>
      </c>
      <c r="H957" t="s">
        <v>1226</v>
      </c>
      <c r="I957" t="s">
        <v>771</v>
      </c>
      <c r="J957" t="s">
        <v>8</v>
      </c>
      <c r="K957" t="s">
        <v>28</v>
      </c>
      <c r="L957">
        <v>84.35</v>
      </c>
      <c r="M957" t="s">
        <v>1181</v>
      </c>
      <c r="N957" t="s">
        <v>721</v>
      </c>
      <c r="O957">
        <f>YEAR(P_L_Overall[[#This Row],[Value.dateMonth]])</f>
        <v>2023</v>
      </c>
      <c r="P957" t="str">
        <f>TEXT(P_L_Overall[[#This Row],[Value.dateMonth]],"mmm")</f>
        <v>Feb</v>
      </c>
    </row>
    <row r="958" spans="1:16" x14ac:dyDescent="0.3">
      <c r="A958" t="s">
        <v>769</v>
      </c>
      <c r="B958">
        <v>9453042</v>
      </c>
      <c r="C958" t="s">
        <v>994</v>
      </c>
      <c r="D958" t="s">
        <v>995</v>
      </c>
      <c r="E958" t="s">
        <v>6</v>
      </c>
      <c r="F958" t="s">
        <v>998</v>
      </c>
      <c r="G958" t="s">
        <v>7</v>
      </c>
      <c r="H958" t="s">
        <v>787</v>
      </c>
      <c r="I958" t="s">
        <v>776</v>
      </c>
      <c r="J958" t="s">
        <v>8</v>
      </c>
      <c r="K958" t="s">
        <v>9</v>
      </c>
      <c r="L958">
        <v>434.78</v>
      </c>
      <c r="M958" t="s">
        <v>1164</v>
      </c>
      <c r="N958" t="s">
        <v>151</v>
      </c>
      <c r="O958">
        <f>YEAR(P_L_Overall[[#This Row],[Value.dateMonth]])</f>
        <v>2023</v>
      </c>
      <c r="P958" t="str">
        <f>TEXT(P_L_Overall[[#This Row],[Value.dateMonth]],"mmm")</f>
        <v>Jan</v>
      </c>
    </row>
    <row r="959" spans="1:16" x14ac:dyDescent="0.3">
      <c r="A959" t="s">
        <v>769</v>
      </c>
      <c r="B959">
        <v>9453043</v>
      </c>
      <c r="C959" t="s">
        <v>994</v>
      </c>
      <c r="D959" t="s">
        <v>995</v>
      </c>
      <c r="E959" t="s">
        <v>14</v>
      </c>
      <c r="F959" t="s">
        <v>11</v>
      </c>
      <c r="G959" t="s">
        <v>27</v>
      </c>
      <c r="H959" t="s">
        <v>787</v>
      </c>
      <c r="I959" t="s">
        <v>776</v>
      </c>
      <c r="J959" t="s">
        <v>8</v>
      </c>
      <c r="K959" t="s">
        <v>28</v>
      </c>
      <c r="L959">
        <v>83.04</v>
      </c>
      <c r="M959" t="s">
        <v>1181</v>
      </c>
      <c r="N959" t="s">
        <v>721</v>
      </c>
      <c r="O959">
        <f>YEAR(P_L_Overall[[#This Row],[Value.dateMonth]])</f>
        <v>2023</v>
      </c>
      <c r="P959" t="str">
        <f>TEXT(P_L_Overall[[#This Row],[Value.dateMonth]],"mmm")</f>
        <v>Jan</v>
      </c>
    </row>
    <row r="960" spans="1:16" x14ac:dyDescent="0.3">
      <c r="A960" t="s">
        <v>769</v>
      </c>
      <c r="B960">
        <v>9453044</v>
      </c>
      <c r="C960" t="s">
        <v>994</v>
      </c>
      <c r="D960" t="s">
        <v>995</v>
      </c>
      <c r="E960" t="s">
        <v>6</v>
      </c>
      <c r="F960" t="s">
        <v>998</v>
      </c>
      <c r="G960" t="s">
        <v>7</v>
      </c>
      <c r="H960" t="s">
        <v>787</v>
      </c>
      <c r="I960" t="s">
        <v>771</v>
      </c>
      <c r="J960" t="s">
        <v>8</v>
      </c>
      <c r="K960" t="s">
        <v>9</v>
      </c>
      <c r="L960">
        <v>434.78</v>
      </c>
      <c r="M960" t="s">
        <v>1164</v>
      </c>
      <c r="N960" t="s">
        <v>151</v>
      </c>
      <c r="O960">
        <f>YEAR(P_L_Overall[[#This Row],[Value.dateMonth]])</f>
        <v>2023</v>
      </c>
      <c r="P960" t="str">
        <f>TEXT(P_L_Overall[[#This Row],[Value.dateMonth]],"mmm")</f>
        <v>Jan</v>
      </c>
    </row>
    <row r="961" spans="1:16" x14ac:dyDescent="0.3">
      <c r="A961" t="s">
        <v>769</v>
      </c>
      <c r="B961">
        <v>9453045</v>
      </c>
      <c r="C961" t="s">
        <v>994</v>
      </c>
      <c r="D961" t="s">
        <v>995</v>
      </c>
      <c r="E961" t="s">
        <v>14</v>
      </c>
      <c r="F961" t="s">
        <v>11</v>
      </c>
      <c r="G961" t="s">
        <v>27</v>
      </c>
      <c r="H961" t="s">
        <v>787</v>
      </c>
      <c r="I961" t="s">
        <v>771</v>
      </c>
      <c r="J961" t="s">
        <v>8</v>
      </c>
      <c r="K961" t="s">
        <v>28</v>
      </c>
      <c r="L961">
        <v>83.04</v>
      </c>
      <c r="M961" t="s">
        <v>1181</v>
      </c>
      <c r="N961" t="s">
        <v>721</v>
      </c>
      <c r="O961">
        <f>YEAR(P_L_Overall[[#This Row],[Value.dateMonth]])</f>
        <v>2023</v>
      </c>
      <c r="P961" t="str">
        <f>TEXT(P_L_Overall[[#This Row],[Value.dateMonth]],"mmm")</f>
        <v>Jan</v>
      </c>
    </row>
    <row r="962" spans="1:16" x14ac:dyDescent="0.3">
      <c r="A962" t="s">
        <v>769</v>
      </c>
      <c r="B962">
        <v>9453046</v>
      </c>
      <c r="C962" t="s">
        <v>994</v>
      </c>
      <c r="D962" t="s">
        <v>995</v>
      </c>
      <c r="E962" t="s">
        <v>6</v>
      </c>
      <c r="F962" t="s">
        <v>998</v>
      </c>
      <c r="G962" t="s">
        <v>7</v>
      </c>
      <c r="H962" t="s">
        <v>788</v>
      </c>
      <c r="I962" t="s">
        <v>776</v>
      </c>
      <c r="J962" t="s">
        <v>8</v>
      </c>
      <c r="K962" t="s">
        <v>9</v>
      </c>
      <c r="L962">
        <v>434.78</v>
      </c>
      <c r="M962" t="s">
        <v>1164</v>
      </c>
      <c r="N962" t="s">
        <v>151</v>
      </c>
      <c r="O962">
        <f>YEAR(P_L_Overall[[#This Row],[Value.dateMonth]])</f>
        <v>2022</v>
      </c>
      <c r="P962" t="str">
        <f>TEXT(P_L_Overall[[#This Row],[Value.dateMonth]],"mmm")</f>
        <v>Dec</v>
      </c>
    </row>
    <row r="963" spans="1:16" x14ac:dyDescent="0.3">
      <c r="A963" t="s">
        <v>769</v>
      </c>
      <c r="B963">
        <v>9453047</v>
      </c>
      <c r="C963" t="s">
        <v>994</v>
      </c>
      <c r="D963" t="s">
        <v>995</v>
      </c>
      <c r="E963" t="s">
        <v>14</v>
      </c>
      <c r="F963" t="s">
        <v>11</v>
      </c>
      <c r="G963" t="s">
        <v>822</v>
      </c>
      <c r="H963" t="s">
        <v>788</v>
      </c>
      <c r="I963" t="s">
        <v>776</v>
      </c>
      <c r="J963" t="s">
        <v>8</v>
      </c>
      <c r="K963" t="s">
        <v>21</v>
      </c>
      <c r="L963">
        <v>1800</v>
      </c>
      <c r="M963" t="s">
        <v>1172</v>
      </c>
      <c r="N963" t="s">
        <v>722</v>
      </c>
      <c r="O963">
        <f>YEAR(P_L_Overall[[#This Row],[Value.dateMonth]])</f>
        <v>2022</v>
      </c>
      <c r="P963" t="str">
        <f>TEXT(P_L_Overall[[#This Row],[Value.dateMonth]],"mmm")</f>
        <v>Dec</v>
      </c>
    </row>
    <row r="964" spans="1:16" x14ac:dyDescent="0.3">
      <c r="A964" t="s">
        <v>769</v>
      </c>
      <c r="B964">
        <v>9453048</v>
      </c>
      <c r="C964" t="s">
        <v>994</v>
      </c>
      <c r="D964" t="s">
        <v>995</v>
      </c>
      <c r="E964" t="s">
        <v>14</v>
      </c>
      <c r="F964" t="s">
        <v>11</v>
      </c>
      <c r="G964" t="s">
        <v>27</v>
      </c>
      <c r="H964" t="s">
        <v>788</v>
      </c>
      <c r="I964" t="s">
        <v>776</v>
      </c>
      <c r="J964" t="s">
        <v>8</v>
      </c>
      <c r="K964" t="s">
        <v>28</v>
      </c>
      <c r="L964">
        <v>78.260000000000005</v>
      </c>
      <c r="M964" t="s">
        <v>1181</v>
      </c>
      <c r="N964" t="s">
        <v>721</v>
      </c>
      <c r="O964">
        <f>YEAR(P_L_Overall[[#This Row],[Value.dateMonth]])</f>
        <v>2022</v>
      </c>
      <c r="P964" t="str">
        <f>TEXT(P_L_Overall[[#This Row],[Value.dateMonth]],"mmm")</f>
        <v>Dec</v>
      </c>
    </row>
    <row r="965" spans="1:16" x14ac:dyDescent="0.3">
      <c r="A965" t="s">
        <v>769</v>
      </c>
      <c r="B965">
        <v>9453049</v>
      </c>
      <c r="C965" t="s">
        <v>994</v>
      </c>
      <c r="D965" t="s">
        <v>995</v>
      </c>
      <c r="E965" t="s">
        <v>14</v>
      </c>
      <c r="F965" t="s">
        <v>11</v>
      </c>
      <c r="G965" t="s">
        <v>854</v>
      </c>
      <c r="H965" t="s">
        <v>788</v>
      </c>
      <c r="I965" t="s">
        <v>776</v>
      </c>
      <c r="J965" t="s">
        <v>8</v>
      </c>
      <c r="K965" t="s">
        <v>853</v>
      </c>
      <c r="L965">
        <v>4000</v>
      </c>
      <c r="M965" t="s">
        <v>1183</v>
      </c>
      <c r="N965" t="s">
        <v>721</v>
      </c>
      <c r="O965">
        <f>YEAR(P_L_Overall[[#This Row],[Value.dateMonth]])</f>
        <v>2022</v>
      </c>
      <c r="P965" t="str">
        <f>TEXT(P_L_Overall[[#This Row],[Value.dateMonth]],"mmm")</f>
        <v>Dec</v>
      </c>
    </row>
    <row r="966" spans="1:16" x14ac:dyDescent="0.3">
      <c r="A966" t="s">
        <v>769</v>
      </c>
      <c r="B966">
        <v>9453050</v>
      </c>
      <c r="C966" t="s">
        <v>994</v>
      </c>
      <c r="D966" t="s">
        <v>995</v>
      </c>
      <c r="E966" t="s">
        <v>14</v>
      </c>
      <c r="F966" t="s">
        <v>11</v>
      </c>
      <c r="G966" t="s">
        <v>31</v>
      </c>
      <c r="H966" t="s">
        <v>788</v>
      </c>
      <c r="I966" t="s">
        <v>776</v>
      </c>
      <c r="J966" t="s">
        <v>8</v>
      </c>
      <c r="K966" t="s">
        <v>32</v>
      </c>
      <c r="L966">
        <v>256</v>
      </c>
      <c r="M966" t="s">
        <v>1184</v>
      </c>
      <c r="N966" t="s">
        <v>721</v>
      </c>
      <c r="O966">
        <f>YEAR(P_L_Overall[[#This Row],[Value.dateMonth]])</f>
        <v>2022</v>
      </c>
      <c r="P966" t="str">
        <f>TEXT(P_L_Overall[[#This Row],[Value.dateMonth]],"mmm")</f>
        <v>Dec</v>
      </c>
    </row>
    <row r="967" spans="1:16" x14ac:dyDescent="0.3">
      <c r="A967" t="s">
        <v>769</v>
      </c>
      <c r="B967">
        <v>9452747</v>
      </c>
      <c r="C967" t="s">
        <v>994</v>
      </c>
      <c r="D967" t="s">
        <v>995</v>
      </c>
      <c r="E967" t="s">
        <v>6</v>
      </c>
      <c r="F967" t="s">
        <v>998</v>
      </c>
      <c r="G967" t="s">
        <v>7</v>
      </c>
      <c r="H967" t="s">
        <v>772</v>
      </c>
      <c r="I967" t="s">
        <v>773</v>
      </c>
      <c r="J967" t="s">
        <v>8</v>
      </c>
      <c r="K967" t="s">
        <v>9</v>
      </c>
      <c r="L967">
        <v>0</v>
      </c>
      <c r="M967" t="s">
        <v>1164</v>
      </c>
      <c r="N967" t="s">
        <v>151</v>
      </c>
      <c r="O967">
        <f>YEAR(P_L_Overall[[#This Row],[Value.dateMonth]])</f>
        <v>2024</v>
      </c>
      <c r="P967" t="str">
        <f>TEXT(P_L_Overall[[#This Row],[Value.dateMonth]],"mmm")</f>
        <v>Jan</v>
      </c>
    </row>
    <row r="968" spans="1:16" x14ac:dyDescent="0.3">
      <c r="A968" t="s">
        <v>769</v>
      </c>
      <c r="B968">
        <v>9452748</v>
      </c>
      <c r="C968" t="s">
        <v>994</v>
      </c>
      <c r="D968" t="s">
        <v>995</v>
      </c>
      <c r="E968" t="s">
        <v>10</v>
      </c>
      <c r="F968" t="s">
        <v>11</v>
      </c>
      <c r="G968" t="s">
        <v>12</v>
      </c>
      <c r="H968" t="s">
        <v>772</v>
      </c>
      <c r="I968" t="s">
        <v>773</v>
      </c>
      <c r="J968" t="s">
        <v>8</v>
      </c>
      <c r="K968" t="s">
        <v>13</v>
      </c>
      <c r="L968">
        <v>0</v>
      </c>
      <c r="M968" t="s">
        <v>1167</v>
      </c>
      <c r="N968" t="s">
        <v>718</v>
      </c>
      <c r="O968">
        <f>YEAR(P_L_Overall[[#This Row],[Value.dateMonth]])</f>
        <v>2024</v>
      </c>
      <c r="P968" t="str">
        <f>TEXT(P_L_Overall[[#This Row],[Value.dateMonth]],"mmm")</f>
        <v>Jan</v>
      </c>
    </row>
    <row r="969" spans="1:16" x14ac:dyDescent="0.3">
      <c r="A969" t="s">
        <v>769</v>
      </c>
      <c r="B969">
        <v>9452749</v>
      </c>
      <c r="C969" t="s">
        <v>994</v>
      </c>
      <c r="D969" t="s">
        <v>995</v>
      </c>
      <c r="E969" t="s">
        <v>14</v>
      </c>
      <c r="F969" t="s">
        <v>11</v>
      </c>
      <c r="G969" t="s">
        <v>822</v>
      </c>
      <c r="H969" t="s">
        <v>772</v>
      </c>
      <c r="I969" t="s">
        <v>773</v>
      </c>
      <c r="J969" t="s">
        <v>8</v>
      </c>
      <c r="K969" t="s">
        <v>21</v>
      </c>
      <c r="L969">
        <v>0</v>
      </c>
      <c r="M969" t="s">
        <v>1172</v>
      </c>
      <c r="N969" t="s">
        <v>722</v>
      </c>
      <c r="O969">
        <f>YEAR(P_L_Overall[[#This Row],[Value.dateMonth]])</f>
        <v>2024</v>
      </c>
      <c r="P969" t="str">
        <f>TEXT(P_L_Overall[[#This Row],[Value.dateMonth]],"mmm")</f>
        <v>Jan</v>
      </c>
    </row>
    <row r="970" spans="1:16" x14ac:dyDescent="0.3">
      <c r="A970" t="s">
        <v>769</v>
      </c>
      <c r="B970">
        <v>9452750</v>
      </c>
      <c r="C970" t="s">
        <v>994</v>
      </c>
      <c r="D970" t="s">
        <v>995</v>
      </c>
      <c r="E970" t="s">
        <v>14</v>
      </c>
      <c r="F970" t="s">
        <v>11</v>
      </c>
      <c r="G970" t="s">
        <v>833</v>
      </c>
      <c r="H970" t="s">
        <v>772</v>
      </c>
      <c r="I970" t="s">
        <v>773</v>
      </c>
      <c r="J970" t="s">
        <v>8</v>
      </c>
      <c r="K970" t="s">
        <v>24</v>
      </c>
      <c r="L970">
        <v>108.72</v>
      </c>
      <c r="M970" t="s">
        <v>1176</v>
      </c>
      <c r="N970" t="s">
        <v>721</v>
      </c>
      <c r="O970">
        <f>YEAR(P_L_Overall[[#This Row],[Value.dateMonth]])</f>
        <v>2024</v>
      </c>
      <c r="P970" t="str">
        <f>TEXT(P_L_Overall[[#This Row],[Value.dateMonth]],"mmm")</f>
        <v>Jan</v>
      </c>
    </row>
    <row r="971" spans="1:16" x14ac:dyDescent="0.3">
      <c r="A971" t="s">
        <v>769</v>
      </c>
      <c r="B971">
        <v>9452751</v>
      </c>
      <c r="C971" t="s">
        <v>994</v>
      </c>
      <c r="D971" t="s">
        <v>995</v>
      </c>
      <c r="E971" t="s">
        <v>14</v>
      </c>
      <c r="F971" t="s">
        <v>11</v>
      </c>
      <c r="G971" t="s">
        <v>25</v>
      </c>
      <c r="H971" t="s">
        <v>772</v>
      </c>
      <c r="I971" t="s">
        <v>773</v>
      </c>
      <c r="J971" t="s">
        <v>8</v>
      </c>
      <c r="K971" t="s">
        <v>26</v>
      </c>
      <c r="L971">
        <v>0</v>
      </c>
      <c r="M971" t="s">
        <v>1177</v>
      </c>
      <c r="N971" t="s">
        <v>730</v>
      </c>
      <c r="O971">
        <f>YEAR(P_L_Overall[[#This Row],[Value.dateMonth]])</f>
        <v>2024</v>
      </c>
      <c r="P971" t="str">
        <f>TEXT(P_L_Overall[[#This Row],[Value.dateMonth]],"mmm")</f>
        <v>Jan</v>
      </c>
    </row>
    <row r="972" spans="1:16" x14ac:dyDescent="0.3">
      <c r="A972" t="s">
        <v>769</v>
      </c>
      <c r="B972">
        <v>9452752</v>
      </c>
      <c r="C972" t="s">
        <v>994</v>
      </c>
      <c r="D972" t="s">
        <v>995</v>
      </c>
      <c r="E972" t="s">
        <v>14</v>
      </c>
      <c r="F972" t="s">
        <v>11</v>
      </c>
      <c r="G972" t="s">
        <v>27</v>
      </c>
      <c r="H972" t="s">
        <v>772</v>
      </c>
      <c r="I972" t="s">
        <v>773</v>
      </c>
      <c r="J972" t="s">
        <v>8</v>
      </c>
      <c r="K972" t="s">
        <v>28</v>
      </c>
      <c r="L972">
        <v>0</v>
      </c>
      <c r="M972" t="s">
        <v>1181</v>
      </c>
      <c r="N972" t="s">
        <v>721</v>
      </c>
      <c r="O972">
        <f>YEAR(P_L_Overall[[#This Row],[Value.dateMonth]])</f>
        <v>2024</v>
      </c>
      <c r="P972" t="str">
        <f>TEXT(P_L_Overall[[#This Row],[Value.dateMonth]],"mmm")</f>
        <v>Jan</v>
      </c>
    </row>
    <row r="973" spans="1:16" x14ac:dyDescent="0.3">
      <c r="A973" t="s">
        <v>769</v>
      </c>
      <c r="B973">
        <v>9452753</v>
      </c>
      <c r="C973" t="s">
        <v>994</v>
      </c>
      <c r="D973" t="s">
        <v>995</v>
      </c>
      <c r="E973" t="s">
        <v>14</v>
      </c>
      <c r="F973" t="s">
        <v>849</v>
      </c>
      <c r="G973" t="s">
        <v>29</v>
      </c>
      <c r="H973" t="s">
        <v>772</v>
      </c>
      <c r="I973" t="s">
        <v>773</v>
      </c>
      <c r="J973" t="s">
        <v>8</v>
      </c>
      <c r="K973" t="s">
        <v>30</v>
      </c>
      <c r="L973">
        <v>0</v>
      </c>
      <c r="M973" t="s">
        <v>1182</v>
      </c>
      <c r="N973" t="s">
        <v>723</v>
      </c>
      <c r="O973">
        <f>YEAR(P_L_Overall[[#This Row],[Value.dateMonth]])</f>
        <v>2024</v>
      </c>
      <c r="P973" t="str">
        <f>TEXT(P_L_Overall[[#This Row],[Value.dateMonth]],"mmm")</f>
        <v>Jan</v>
      </c>
    </row>
    <row r="974" spans="1:16" x14ac:dyDescent="0.3">
      <c r="A974" t="s">
        <v>769</v>
      </c>
      <c r="B974">
        <v>9452754</v>
      </c>
      <c r="C974" t="s">
        <v>994</v>
      </c>
      <c r="D974" t="s">
        <v>995</v>
      </c>
      <c r="E974" t="s">
        <v>14</v>
      </c>
      <c r="F974" t="s">
        <v>11</v>
      </c>
      <c r="G974" t="s">
        <v>854</v>
      </c>
      <c r="H974" t="s">
        <v>772</v>
      </c>
      <c r="I974" t="s">
        <v>773</v>
      </c>
      <c r="J974" t="s">
        <v>8</v>
      </c>
      <c r="K974" t="s">
        <v>853</v>
      </c>
      <c r="L974">
        <v>0</v>
      </c>
      <c r="M974" t="s">
        <v>1183</v>
      </c>
      <c r="N974" t="s">
        <v>721</v>
      </c>
      <c r="O974">
        <f>YEAR(P_L_Overall[[#This Row],[Value.dateMonth]])</f>
        <v>2024</v>
      </c>
      <c r="P974" t="str">
        <f>TEXT(P_L_Overall[[#This Row],[Value.dateMonth]],"mmm")</f>
        <v>Jan</v>
      </c>
    </row>
    <row r="975" spans="1:16" x14ac:dyDescent="0.3">
      <c r="A975" t="s">
        <v>769</v>
      </c>
      <c r="B975">
        <v>9452755</v>
      </c>
      <c r="C975" t="s">
        <v>994</v>
      </c>
      <c r="D975" t="s">
        <v>995</v>
      </c>
      <c r="E975" t="s">
        <v>14</v>
      </c>
      <c r="F975" t="s">
        <v>11</v>
      </c>
      <c r="G975" t="s">
        <v>36</v>
      </c>
      <c r="H975" t="s">
        <v>772</v>
      </c>
      <c r="I975" t="s">
        <v>773</v>
      </c>
      <c r="J975" t="s">
        <v>8</v>
      </c>
      <c r="K975" t="s">
        <v>37</v>
      </c>
      <c r="L975">
        <v>0</v>
      </c>
      <c r="M975" t="s">
        <v>1189</v>
      </c>
      <c r="N975" t="s">
        <v>721</v>
      </c>
      <c r="O975">
        <f>YEAR(P_L_Overall[[#This Row],[Value.dateMonth]])</f>
        <v>2024</v>
      </c>
      <c r="P975" t="str">
        <f>TEXT(P_L_Overall[[#This Row],[Value.dateMonth]],"mmm")</f>
        <v>Jan</v>
      </c>
    </row>
    <row r="976" spans="1:16" x14ac:dyDescent="0.3">
      <c r="A976" t="s">
        <v>769</v>
      </c>
      <c r="B976">
        <v>9452756</v>
      </c>
      <c r="C976" t="s">
        <v>994</v>
      </c>
      <c r="D976" t="s">
        <v>995</v>
      </c>
      <c r="E976" t="s">
        <v>14</v>
      </c>
      <c r="F976" t="s">
        <v>11</v>
      </c>
      <c r="G976" t="s">
        <v>38</v>
      </c>
      <c r="H976" t="s">
        <v>772</v>
      </c>
      <c r="I976" t="s">
        <v>773</v>
      </c>
      <c r="J976" t="s">
        <v>8</v>
      </c>
      <c r="K976" t="s">
        <v>39</v>
      </c>
      <c r="L976">
        <v>0</v>
      </c>
      <c r="M976" t="s">
        <v>1190</v>
      </c>
      <c r="N976" t="s">
        <v>721</v>
      </c>
      <c r="O976">
        <f>YEAR(P_L_Overall[[#This Row],[Value.dateMonth]])</f>
        <v>2024</v>
      </c>
      <c r="P976" t="str">
        <f>TEXT(P_L_Overall[[#This Row],[Value.dateMonth]],"mmm")</f>
        <v>Jan</v>
      </c>
    </row>
    <row r="977" spans="1:16" x14ac:dyDescent="0.3">
      <c r="A977" t="s">
        <v>769</v>
      </c>
      <c r="B977">
        <v>9452757</v>
      </c>
      <c r="C977" t="s">
        <v>994</v>
      </c>
      <c r="D977" t="s">
        <v>995</v>
      </c>
      <c r="E977" t="s">
        <v>14</v>
      </c>
      <c r="F977" t="s">
        <v>884</v>
      </c>
      <c r="G977" t="s">
        <v>40</v>
      </c>
      <c r="H977" t="s">
        <v>772</v>
      </c>
      <c r="I977" t="s">
        <v>773</v>
      </c>
      <c r="J977" t="s">
        <v>8</v>
      </c>
      <c r="K977" t="s">
        <v>41</v>
      </c>
      <c r="L977">
        <v>0</v>
      </c>
      <c r="M977" t="s">
        <v>1191</v>
      </c>
      <c r="N977" t="s">
        <v>722</v>
      </c>
      <c r="O977">
        <f>YEAR(P_L_Overall[[#This Row],[Value.dateMonth]])</f>
        <v>2024</v>
      </c>
      <c r="P977" t="str">
        <f>TEXT(P_L_Overall[[#This Row],[Value.dateMonth]],"mmm")</f>
        <v>Jan</v>
      </c>
    </row>
    <row r="978" spans="1:16" x14ac:dyDescent="0.3">
      <c r="A978" t="s">
        <v>769</v>
      </c>
      <c r="B978">
        <v>9452758</v>
      </c>
      <c r="C978" t="s">
        <v>994</v>
      </c>
      <c r="D978" t="s">
        <v>995</v>
      </c>
      <c r="E978" t="s">
        <v>6</v>
      </c>
      <c r="F978" t="s">
        <v>998</v>
      </c>
      <c r="G978" t="s">
        <v>7</v>
      </c>
      <c r="H978" t="s">
        <v>772</v>
      </c>
      <c r="I978" t="s">
        <v>774</v>
      </c>
      <c r="J978" t="s">
        <v>8</v>
      </c>
      <c r="K978" t="s">
        <v>9</v>
      </c>
      <c r="L978">
        <v>565.22</v>
      </c>
      <c r="M978" t="s">
        <v>1164</v>
      </c>
      <c r="N978" t="s">
        <v>151</v>
      </c>
      <c r="O978">
        <f>YEAR(P_L_Overall[[#This Row],[Value.dateMonth]])</f>
        <v>2024</v>
      </c>
      <c r="P978" t="str">
        <f>TEXT(P_L_Overall[[#This Row],[Value.dateMonth]],"mmm")</f>
        <v>Jan</v>
      </c>
    </row>
    <row r="979" spans="1:16" x14ac:dyDescent="0.3">
      <c r="A979" t="s">
        <v>769</v>
      </c>
      <c r="B979">
        <v>9452759</v>
      </c>
      <c r="C979" t="s">
        <v>994</v>
      </c>
      <c r="D979" t="s">
        <v>995</v>
      </c>
      <c r="E979" t="s">
        <v>10</v>
      </c>
      <c r="F979" t="s">
        <v>11</v>
      </c>
      <c r="G979" t="s">
        <v>12</v>
      </c>
      <c r="H979" t="s">
        <v>772</v>
      </c>
      <c r="I979" t="s">
        <v>774</v>
      </c>
      <c r="J979" t="s">
        <v>8</v>
      </c>
      <c r="K979" t="s">
        <v>13</v>
      </c>
      <c r="L979">
        <v>0</v>
      </c>
      <c r="M979" t="s">
        <v>1167</v>
      </c>
      <c r="N979" t="s">
        <v>718</v>
      </c>
      <c r="O979">
        <f>YEAR(P_L_Overall[[#This Row],[Value.dateMonth]])</f>
        <v>2024</v>
      </c>
      <c r="P979" t="str">
        <f>TEXT(P_L_Overall[[#This Row],[Value.dateMonth]],"mmm")</f>
        <v>Jan</v>
      </c>
    </row>
    <row r="980" spans="1:16" x14ac:dyDescent="0.3">
      <c r="A980" t="s">
        <v>769</v>
      </c>
      <c r="B980">
        <v>9452760</v>
      </c>
      <c r="C980" t="s">
        <v>994</v>
      </c>
      <c r="D980" t="s">
        <v>995</v>
      </c>
      <c r="E980" t="s">
        <v>14</v>
      </c>
      <c r="F980" t="s">
        <v>11</v>
      </c>
      <c r="G980" t="s">
        <v>822</v>
      </c>
      <c r="H980" t="s">
        <v>772</v>
      </c>
      <c r="I980" t="s">
        <v>774</v>
      </c>
      <c r="J980" t="s">
        <v>8</v>
      </c>
      <c r="K980" t="s">
        <v>21</v>
      </c>
      <c r="L980">
        <v>0</v>
      </c>
      <c r="M980" t="s">
        <v>1172</v>
      </c>
      <c r="N980" t="s">
        <v>722</v>
      </c>
      <c r="O980">
        <f>YEAR(P_L_Overall[[#This Row],[Value.dateMonth]])</f>
        <v>2024</v>
      </c>
      <c r="P980" t="str">
        <f>TEXT(P_L_Overall[[#This Row],[Value.dateMonth]],"mmm")</f>
        <v>Jan</v>
      </c>
    </row>
    <row r="981" spans="1:16" x14ac:dyDescent="0.3">
      <c r="A981" t="s">
        <v>769</v>
      </c>
      <c r="B981">
        <v>9452761</v>
      </c>
      <c r="C981" t="s">
        <v>994</v>
      </c>
      <c r="D981" t="s">
        <v>995</v>
      </c>
      <c r="E981" t="s">
        <v>14</v>
      </c>
      <c r="F981" t="s">
        <v>11</v>
      </c>
      <c r="G981" t="s">
        <v>833</v>
      </c>
      <c r="H981" t="s">
        <v>772</v>
      </c>
      <c r="I981" t="s">
        <v>774</v>
      </c>
      <c r="J981" t="s">
        <v>8</v>
      </c>
      <c r="K981" t="s">
        <v>24</v>
      </c>
      <c r="L981">
        <v>0</v>
      </c>
      <c r="M981" t="s">
        <v>1176</v>
      </c>
      <c r="N981" t="s">
        <v>721</v>
      </c>
      <c r="O981">
        <f>YEAR(P_L_Overall[[#This Row],[Value.dateMonth]])</f>
        <v>2024</v>
      </c>
      <c r="P981" t="str">
        <f>TEXT(P_L_Overall[[#This Row],[Value.dateMonth]],"mmm")</f>
        <v>Jan</v>
      </c>
    </row>
    <row r="982" spans="1:16" x14ac:dyDescent="0.3">
      <c r="A982" t="s">
        <v>769</v>
      </c>
      <c r="B982">
        <v>9452762</v>
      </c>
      <c r="C982" t="s">
        <v>994</v>
      </c>
      <c r="D982" t="s">
        <v>995</v>
      </c>
      <c r="E982" t="s">
        <v>14</v>
      </c>
      <c r="F982" t="s">
        <v>11</v>
      </c>
      <c r="G982" t="s">
        <v>25</v>
      </c>
      <c r="H982" t="s">
        <v>772</v>
      </c>
      <c r="I982" t="s">
        <v>774</v>
      </c>
      <c r="J982" t="s">
        <v>8</v>
      </c>
      <c r="K982" t="s">
        <v>26</v>
      </c>
      <c r="L982">
        <v>0</v>
      </c>
      <c r="M982" t="s">
        <v>1177</v>
      </c>
      <c r="N982" t="s">
        <v>730</v>
      </c>
      <c r="O982">
        <f>YEAR(P_L_Overall[[#This Row],[Value.dateMonth]])</f>
        <v>2024</v>
      </c>
      <c r="P982" t="str">
        <f>TEXT(P_L_Overall[[#This Row],[Value.dateMonth]],"mmm")</f>
        <v>Jan</v>
      </c>
    </row>
    <row r="983" spans="1:16" x14ac:dyDescent="0.3">
      <c r="A983" t="s">
        <v>769</v>
      </c>
      <c r="B983">
        <v>9452763</v>
      </c>
      <c r="C983" t="s">
        <v>994</v>
      </c>
      <c r="D983" t="s">
        <v>995</v>
      </c>
      <c r="E983" t="s">
        <v>14</v>
      </c>
      <c r="F983" t="s">
        <v>11</v>
      </c>
      <c r="G983" t="s">
        <v>27</v>
      </c>
      <c r="H983" t="s">
        <v>772</v>
      </c>
      <c r="I983" t="s">
        <v>774</v>
      </c>
      <c r="J983" t="s">
        <v>8</v>
      </c>
      <c r="K983" t="s">
        <v>28</v>
      </c>
      <c r="L983">
        <v>0</v>
      </c>
      <c r="M983" t="s">
        <v>1181</v>
      </c>
      <c r="N983" t="s">
        <v>721</v>
      </c>
      <c r="O983">
        <f>YEAR(P_L_Overall[[#This Row],[Value.dateMonth]])</f>
        <v>2024</v>
      </c>
      <c r="P983" t="str">
        <f>TEXT(P_L_Overall[[#This Row],[Value.dateMonth]],"mmm")</f>
        <v>Jan</v>
      </c>
    </row>
    <row r="984" spans="1:16" x14ac:dyDescent="0.3">
      <c r="A984" t="s">
        <v>769</v>
      </c>
      <c r="B984">
        <v>9452764</v>
      </c>
      <c r="C984" t="s">
        <v>994</v>
      </c>
      <c r="D984" t="s">
        <v>995</v>
      </c>
      <c r="E984" t="s">
        <v>14</v>
      </c>
      <c r="F984" t="s">
        <v>849</v>
      </c>
      <c r="G984" t="s">
        <v>29</v>
      </c>
      <c r="H984" t="s">
        <v>772</v>
      </c>
      <c r="I984" t="s">
        <v>774</v>
      </c>
      <c r="J984" t="s">
        <v>8</v>
      </c>
      <c r="K984" t="s">
        <v>30</v>
      </c>
      <c r="L984">
        <v>0</v>
      </c>
      <c r="M984" t="s">
        <v>1182</v>
      </c>
      <c r="N984" t="s">
        <v>723</v>
      </c>
      <c r="O984">
        <f>YEAR(P_L_Overall[[#This Row],[Value.dateMonth]])</f>
        <v>2024</v>
      </c>
      <c r="P984" t="str">
        <f>TEXT(P_L_Overall[[#This Row],[Value.dateMonth]],"mmm")</f>
        <v>Jan</v>
      </c>
    </row>
    <row r="985" spans="1:16" x14ac:dyDescent="0.3">
      <c r="A985" t="s">
        <v>769</v>
      </c>
      <c r="B985">
        <v>9452765</v>
      </c>
      <c r="C985" t="s">
        <v>994</v>
      </c>
      <c r="D985" t="s">
        <v>995</v>
      </c>
      <c r="E985" t="s">
        <v>14</v>
      </c>
      <c r="F985" t="s">
        <v>11</v>
      </c>
      <c r="G985" t="s">
        <v>854</v>
      </c>
      <c r="H985" t="s">
        <v>772</v>
      </c>
      <c r="I985" t="s">
        <v>774</v>
      </c>
      <c r="J985" t="s">
        <v>8</v>
      </c>
      <c r="K985" t="s">
        <v>853</v>
      </c>
      <c r="L985">
        <v>0</v>
      </c>
      <c r="M985" t="s">
        <v>1183</v>
      </c>
      <c r="N985" t="s">
        <v>721</v>
      </c>
      <c r="O985">
        <f>YEAR(P_L_Overall[[#This Row],[Value.dateMonth]])</f>
        <v>2024</v>
      </c>
      <c r="P985" t="str">
        <f>TEXT(P_L_Overall[[#This Row],[Value.dateMonth]],"mmm")</f>
        <v>Jan</v>
      </c>
    </row>
    <row r="986" spans="1:16" x14ac:dyDescent="0.3">
      <c r="A986" t="s">
        <v>769</v>
      </c>
      <c r="B986">
        <v>9452766</v>
      </c>
      <c r="C986" t="s">
        <v>994</v>
      </c>
      <c r="D986" t="s">
        <v>995</v>
      </c>
      <c r="E986" t="s">
        <v>14</v>
      </c>
      <c r="F986" t="s">
        <v>11</v>
      </c>
      <c r="G986" t="s">
        <v>36</v>
      </c>
      <c r="H986" t="s">
        <v>772</v>
      </c>
      <c r="I986" t="s">
        <v>774</v>
      </c>
      <c r="J986" t="s">
        <v>8</v>
      </c>
      <c r="K986" t="s">
        <v>37</v>
      </c>
      <c r="L986">
        <v>0</v>
      </c>
      <c r="M986" t="s">
        <v>1189</v>
      </c>
      <c r="N986" t="s">
        <v>721</v>
      </c>
      <c r="O986">
        <f>YEAR(P_L_Overall[[#This Row],[Value.dateMonth]])</f>
        <v>2024</v>
      </c>
      <c r="P986" t="str">
        <f>TEXT(P_L_Overall[[#This Row],[Value.dateMonth]],"mmm")</f>
        <v>Jan</v>
      </c>
    </row>
    <row r="987" spans="1:16" x14ac:dyDescent="0.3">
      <c r="A987" t="s">
        <v>769</v>
      </c>
      <c r="B987">
        <v>9452767</v>
      </c>
      <c r="C987" t="s">
        <v>994</v>
      </c>
      <c r="D987" t="s">
        <v>995</v>
      </c>
      <c r="E987" t="s">
        <v>14</v>
      </c>
      <c r="F987" t="s">
        <v>11</v>
      </c>
      <c r="G987" t="s">
        <v>38</v>
      </c>
      <c r="H987" t="s">
        <v>772</v>
      </c>
      <c r="I987" t="s">
        <v>774</v>
      </c>
      <c r="J987" t="s">
        <v>8</v>
      </c>
      <c r="K987" t="s">
        <v>39</v>
      </c>
      <c r="L987">
        <v>0</v>
      </c>
      <c r="M987" t="s">
        <v>1190</v>
      </c>
      <c r="N987" t="s">
        <v>721</v>
      </c>
      <c r="O987">
        <f>YEAR(P_L_Overall[[#This Row],[Value.dateMonth]])</f>
        <v>2024</v>
      </c>
      <c r="P987" t="str">
        <f>TEXT(P_L_Overall[[#This Row],[Value.dateMonth]],"mmm")</f>
        <v>Jan</v>
      </c>
    </row>
    <row r="988" spans="1:16" x14ac:dyDescent="0.3">
      <c r="A988" t="s">
        <v>769</v>
      </c>
      <c r="B988">
        <v>9452768</v>
      </c>
      <c r="C988" t="s">
        <v>994</v>
      </c>
      <c r="D988" t="s">
        <v>995</v>
      </c>
      <c r="E988" t="s">
        <v>14</v>
      </c>
      <c r="F988" t="s">
        <v>884</v>
      </c>
      <c r="G988" t="s">
        <v>40</v>
      </c>
      <c r="H988" t="s">
        <v>772</v>
      </c>
      <c r="I988" t="s">
        <v>774</v>
      </c>
      <c r="J988" t="s">
        <v>8</v>
      </c>
      <c r="K988" t="s">
        <v>41</v>
      </c>
      <c r="L988">
        <v>0</v>
      </c>
      <c r="M988" t="s">
        <v>1191</v>
      </c>
      <c r="N988" t="s">
        <v>722</v>
      </c>
      <c r="O988">
        <f>YEAR(P_L_Overall[[#This Row],[Value.dateMonth]])</f>
        <v>2024</v>
      </c>
      <c r="P988" t="str">
        <f>TEXT(P_L_Overall[[#This Row],[Value.dateMonth]],"mmm")</f>
        <v>Jan</v>
      </c>
    </row>
    <row r="989" spans="1:16" x14ac:dyDescent="0.3">
      <c r="A989" t="s">
        <v>769</v>
      </c>
      <c r="B989">
        <v>9452769</v>
      </c>
      <c r="C989" t="s">
        <v>994</v>
      </c>
      <c r="D989" t="s">
        <v>995</v>
      </c>
      <c r="E989" t="s">
        <v>6</v>
      </c>
      <c r="F989" t="s">
        <v>998</v>
      </c>
      <c r="G989" t="s">
        <v>7</v>
      </c>
      <c r="H989" t="s">
        <v>772</v>
      </c>
      <c r="I989" t="s">
        <v>775</v>
      </c>
      <c r="J989" t="s">
        <v>8</v>
      </c>
      <c r="K989" t="s">
        <v>9</v>
      </c>
      <c r="L989">
        <v>0</v>
      </c>
      <c r="M989" t="s">
        <v>1164</v>
      </c>
      <c r="N989" t="s">
        <v>151</v>
      </c>
      <c r="O989">
        <f>YEAR(P_L_Overall[[#This Row],[Value.dateMonth]])</f>
        <v>2024</v>
      </c>
      <c r="P989" t="str">
        <f>TEXT(P_L_Overall[[#This Row],[Value.dateMonth]],"mmm")</f>
        <v>Jan</v>
      </c>
    </row>
    <row r="990" spans="1:16" x14ac:dyDescent="0.3">
      <c r="A990" t="s">
        <v>769</v>
      </c>
      <c r="B990">
        <v>9452770</v>
      </c>
      <c r="C990" t="s">
        <v>994</v>
      </c>
      <c r="D990" t="s">
        <v>995</v>
      </c>
      <c r="E990" t="s">
        <v>10</v>
      </c>
      <c r="F990" t="s">
        <v>11</v>
      </c>
      <c r="G990" t="s">
        <v>12</v>
      </c>
      <c r="H990" t="s">
        <v>772</v>
      </c>
      <c r="I990" t="s">
        <v>775</v>
      </c>
      <c r="J990" t="s">
        <v>8</v>
      </c>
      <c r="K990" t="s">
        <v>13</v>
      </c>
      <c r="L990">
        <v>0</v>
      </c>
      <c r="M990" t="s">
        <v>1167</v>
      </c>
      <c r="N990" t="s">
        <v>718</v>
      </c>
      <c r="O990">
        <f>YEAR(P_L_Overall[[#This Row],[Value.dateMonth]])</f>
        <v>2024</v>
      </c>
      <c r="P990" t="str">
        <f>TEXT(P_L_Overall[[#This Row],[Value.dateMonth]],"mmm")</f>
        <v>Jan</v>
      </c>
    </row>
    <row r="991" spans="1:16" x14ac:dyDescent="0.3">
      <c r="A991" t="s">
        <v>769</v>
      </c>
      <c r="B991">
        <v>9452771</v>
      </c>
      <c r="C991" t="s">
        <v>994</v>
      </c>
      <c r="D991" t="s">
        <v>995</v>
      </c>
      <c r="E991" t="s">
        <v>14</v>
      </c>
      <c r="F991" t="s">
        <v>11</v>
      </c>
      <c r="G991" t="s">
        <v>822</v>
      </c>
      <c r="H991" t="s">
        <v>772</v>
      </c>
      <c r="I991" t="s">
        <v>775</v>
      </c>
      <c r="J991" t="s">
        <v>8</v>
      </c>
      <c r="K991" t="s">
        <v>21</v>
      </c>
      <c r="L991">
        <v>0</v>
      </c>
      <c r="M991" t="s">
        <v>1172</v>
      </c>
      <c r="N991" t="s">
        <v>722</v>
      </c>
      <c r="O991">
        <f>YEAR(P_L_Overall[[#This Row],[Value.dateMonth]])</f>
        <v>2024</v>
      </c>
      <c r="P991" t="str">
        <f>TEXT(P_L_Overall[[#This Row],[Value.dateMonth]],"mmm")</f>
        <v>Jan</v>
      </c>
    </row>
    <row r="992" spans="1:16" x14ac:dyDescent="0.3">
      <c r="A992" t="s">
        <v>769</v>
      </c>
      <c r="B992">
        <v>9452772</v>
      </c>
      <c r="C992" t="s">
        <v>994</v>
      </c>
      <c r="D992" t="s">
        <v>995</v>
      </c>
      <c r="E992" t="s">
        <v>14</v>
      </c>
      <c r="F992" t="s">
        <v>11</v>
      </c>
      <c r="G992" t="s">
        <v>833</v>
      </c>
      <c r="H992" t="s">
        <v>772</v>
      </c>
      <c r="I992" t="s">
        <v>775</v>
      </c>
      <c r="J992" t="s">
        <v>8</v>
      </c>
      <c r="K992" t="s">
        <v>24</v>
      </c>
      <c r="L992">
        <v>0</v>
      </c>
      <c r="M992" t="s">
        <v>1176</v>
      </c>
      <c r="N992" t="s">
        <v>721</v>
      </c>
      <c r="O992">
        <f>YEAR(P_L_Overall[[#This Row],[Value.dateMonth]])</f>
        <v>2024</v>
      </c>
      <c r="P992" t="str">
        <f>TEXT(P_L_Overall[[#This Row],[Value.dateMonth]],"mmm")</f>
        <v>Jan</v>
      </c>
    </row>
    <row r="993" spans="1:16" x14ac:dyDescent="0.3">
      <c r="A993" t="s">
        <v>769</v>
      </c>
      <c r="B993">
        <v>9452773</v>
      </c>
      <c r="C993" t="s">
        <v>994</v>
      </c>
      <c r="D993" t="s">
        <v>995</v>
      </c>
      <c r="E993" t="s">
        <v>14</v>
      </c>
      <c r="F993" t="s">
        <v>11</v>
      </c>
      <c r="G993" t="s">
        <v>25</v>
      </c>
      <c r="H993" t="s">
        <v>772</v>
      </c>
      <c r="I993" t="s">
        <v>775</v>
      </c>
      <c r="J993" t="s">
        <v>8</v>
      </c>
      <c r="K993" t="s">
        <v>26</v>
      </c>
      <c r="L993">
        <v>0</v>
      </c>
      <c r="M993" t="s">
        <v>1177</v>
      </c>
      <c r="N993" t="s">
        <v>730</v>
      </c>
      <c r="O993">
        <f>YEAR(P_L_Overall[[#This Row],[Value.dateMonth]])</f>
        <v>2024</v>
      </c>
      <c r="P993" t="str">
        <f>TEXT(P_L_Overall[[#This Row],[Value.dateMonth]],"mmm")</f>
        <v>Jan</v>
      </c>
    </row>
    <row r="994" spans="1:16" x14ac:dyDescent="0.3">
      <c r="A994" t="s">
        <v>769</v>
      </c>
      <c r="B994">
        <v>9452774</v>
      </c>
      <c r="C994" t="s">
        <v>994</v>
      </c>
      <c r="D994" t="s">
        <v>995</v>
      </c>
      <c r="E994" t="s">
        <v>14</v>
      </c>
      <c r="F994" t="s">
        <v>11</v>
      </c>
      <c r="G994" t="s">
        <v>27</v>
      </c>
      <c r="H994" t="s">
        <v>772</v>
      </c>
      <c r="I994" t="s">
        <v>775</v>
      </c>
      <c r="J994" t="s">
        <v>8</v>
      </c>
      <c r="K994" t="s">
        <v>28</v>
      </c>
      <c r="L994">
        <v>0</v>
      </c>
      <c r="M994" t="s">
        <v>1181</v>
      </c>
      <c r="N994" t="s">
        <v>721</v>
      </c>
      <c r="O994">
        <f>YEAR(P_L_Overall[[#This Row],[Value.dateMonth]])</f>
        <v>2024</v>
      </c>
      <c r="P994" t="str">
        <f>TEXT(P_L_Overall[[#This Row],[Value.dateMonth]],"mmm")</f>
        <v>Jan</v>
      </c>
    </row>
    <row r="995" spans="1:16" x14ac:dyDescent="0.3">
      <c r="A995" t="s">
        <v>769</v>
      </c>
      <c r="B995">
        <v>9452775</v>
      </c>
      <c r="C995" t="s">
        <v>994</v>
      </c>
      <c r="D995" t="s">
        <v>995</v>
      </c>
      <c r="E995" t="s">
        <v>14</v>
      </c>
      <c r="F995" t="s">
        <v>849</v>
      </c>
      <c r="G995" t="s">
        <v>29</v>
      </c>
      <c r="H995" t="s">
        <v>772</v>
      </c>
      <c r="I995" t="s">
        <v>775</v>
      </c>
      <c r="J995" t="s">
        <v>8</v>
      </c>
      <c r="K995" t="s">
        <v>30</v>
      </c>
      <c r="L995">
        <v>357.7</v>
      </c>
      <c r="M995" t="s">
        <v>1182</v>
      </c>
      <c r="N995" t="s">
        <v>723</v>
      </c>
      <c r="O995">
        <f>YEAR(P_L_Overall[[#This Row],[Value.dateMonth]])</f>
        <v>2024</v>
      </c>
      <c r="P995" t="str">
        <f>TEXT(P_L_Overall[[#This Row],[Value.dateMonth]],"mmm")</f>
        <v>Jan</v>
      </c>
    </row>
    <row r="996" spans="1:16" x14ac:dyDescent="0.3">
      <c r="A996" t="s">
        <v>769</v>
      </c>
      <c r="B996">
        <v>9452776</v>
      </c>
      <c r="C996" t="s">
        <v>994</v>
      </c>
      <c r="D996" t="s">
        <v>995</v>
      </c>
      <c r="E996" t="s">
        <v>14</v>
      </c>
      <c r="F996" t="s">
        <v>11</v>
      </c>
      <c r="G996" t="s">
        <v>854</v>
      </c>
      <c r="H996" t="s">
        <v>772</v>
      </c>
      <c r="I996" t="s">
        <v>775</v>
      </c>
      <c r="J996" t="s">
        <v>8</v>
      </c>
      <c r="K996" t="s">
        <v>853</v>
      </c>
      <c r="L996">
        <v>0</v>
      </c>
      <c r="M996" t="s">
        <v>1183</v>
      </c>
      <c r="N996" t="s">
        <v>721</v>
      </c>
      <c r="O996">
        <f>YEAR(P_L_Overall[[#This Row],[Value.dateMonth]])</f>
        <v>2024</v>
      </c>
      <c r="P996" t="str">
        <f>TEXT(P_L_Overall[[#This Row],[Value.dateMonth]],"mmm")</f>
        <v>Jan</v>
      </c>
    </row>
    <row r="997" spans="1:16" x14ac:dyDescent="0.3">
      <c r="A997" t="s">
        <v>769</v>
      </c>
      <c r="B997">
        <v>9452777</v>
      </c>
      <c r="C997" t="s">
        <v>994</v>
      </c>
      <c r="D997" t="s">
        <v>995</v>
      </c>
      <c r="E997" t="s">
        <v>14</v>
      </c>
      <c r="F997" t="s">
        <v>11</v>
      </c>
      <c r="G997" t="s">
        <v>36</v>
      </c>
      <c r="H997" t="s">
        <v>772</v>
      </c>
      <c r="I997" t="s">
        <v>775</v>
      </c>
      <c r="J997" t="s">
        <v>8</v>
      </c>
      <c r="K997" t="s">
        <v>37</v>
      </c>
      <c r="L997">
        <v>0</v>
      </c>
      <c r="M997" t="s">
        <v>1189</v>
      </c>
      <c r="N997" t="s">
        <v>721</v>
      </c>
      <c r="O997">
        <f>YEAR(P_L_Overall[[#This Row],[Value.dateMonth]])</f>
        <v>2024</v>
      </c>
      <c r="P997" t="str">
        <f>TEXT(P_L_Overall[[#This Row],[Value.dateMonth]],"mmm")</f>
        <v>Jan</v>
      </c>
    </row>
    <row r="998" spans="1:16" x14ac:dyDescent="0.3">
      <c r="A998" t="s">
        <v>769</v>
      </c>
      <c r="B998">
        <v>9452778</v>
      </c>
      <c r="C998" t="s">
        <v>994</v>
      </c>
      <c r="D998" t="s">
        <v>995</v>
      </c>
      <c r="E998" t="s">
        <v>14</v>
      </c>
      <c r="F998" t="s">
        <v>11</v>
      </c>
      <c r="G998" t="s">
        <v>38</v>
      </c>
      <c r="H998" t="s">
        <v>772</v>
      </c>
      <c r="I998" t="s">
        <v>775</v>
      </c>
      <c r="J998" t="s">
        <v>8</v>
      </c>
      <c r="K998" t="s">
        <v>39</v>
      </c>
      <c r="L998">
        <v>0</v>
      </c>
      <c r="M998" t="s">
        <v>1190</v>
      </c>
      <c r="N998" t="s">
        <v>721</v>
      </c>
      <c r="O998">
        <f>YEAR(P_L_Overall[[#This Row],[Value.dateMonth]])</f>
        <v>2024</v>
      </c>
      <c r="P998" t="str">
        <f>TEXT(P_L_Overall[[#This Row],[Value.dateMonth]],"mmm")</f>
        <v>Jan</v>
      </c>
    </row>
    <row r="999" spans="1:16" x14ac:dyDescent="0.3">
      <c r="A999" t="s">
        <v>769</v>
      </c>
      <c r="B999">
        <v>9452779</v>
      </c>
      <c r="C999" t="s">
        <v>994</v>
      </c>
      <c r="D999" t="s">
        <v>995</v>
      </c>
      <c r="E999" t="s">
        <v>14</v>
      </c>
      <c r="F999" t="s">
        <v>884</v>
      </c>
      <c r="G999" t="s">
        <v>40</v>
      </c>
      <c r="H999" t="s">
        <v>772</v>
      </c>
      <c r="I999" t="s">
        <v>775</v>
      </c>
      <c r="J999" t="s">
        <v>8</v>
      </c>
      <c r="K999" t="s">
        <v>41</v>
      </c>
      <c r="L999">
        <v>0</v>
      </c>
      <c r="M999" t="s">
        <v>1191</v>
      </c>
      <c r="N999" t="s">
        <v>722</v>
      </c>
      <c r="O999">
        <f>YEAR(P_L_Overall[[#This Row],[Value.dateMonth]])</f>
        <v>2024</v>
      </c>
      <c r="P999" t="str">
        <f>TEXT(P_L_Overall[[#This Row],[Value.dateMonth]],"mmm")</f>
        <v>Jan</v>
      </c>
    </row>
    <row r="1000" spans="1:16" x14ac:dyDescent="0.3">
      <c r="A1000" t="s">
        <v>769</v>
      </c>
      <c r="B1000">
        <v>9452780</v>
      </c>
      <c r="C1000" t="s">
        <v>994</v>
      </c>
      <c r="D1000" t="s">
        <v>995</v>
      </c>
      <c r="E1000" t="s">
        <v>6</v>
      </c>
      <c r="F1000" t="s">
        <v>998</v>
      </c>
      <c r="G1000" t="s">
        <v>7</v>
      </c>
      <c r="H1000" t="s">
        <v>772</v>
      </c>
      <c r="I1000" t="s">
        <v>776</v>
      </c>
      <c r="J1000" t="s">
        <v>8</v>
      </c>
      <c r="K1000" t="s">
        <v>9</v>
      </c>
      <c r="L1000">
        <v>9181.1299999999992</v>
      </c>
      <c r="M1000" t="s">
        <v>1164</v>
      </c>
      <c r="N1000" t="s">
        <v>151</v>
      </c>
      <c r="O1000">
        <f>YEAR(P_L_Overall[[#This Row],[Value.dateMonth]])</f>
        <v>2024</v>
      </c>
      <c r="P1000" t="str">
        <f>TEXT(P_L_Overall[[#This Row],[Value.dateMonth]],"mmm")</f>
        <v>Jan</v>
      </c>
    </row>
    <row r="1001" spans="1:16" x14ac:dyDescent="0.3">
      <c r="A1001" t="s">
        <v>769</v>
      </c>
      <c r="B1001">
        <v>9452781</v>
      </c>
      <c r="C1001" t="s">
        <v>994</v>
      </c>
      <c r="D1001" t="s">
        <v>995</v>
      </c>
      <c r="E1001" t="s">
        <v>10</v>
      </c>
      <c r="F1001" t="s">
        <v>11</v>
      </c>
      <c r="G1001" t="s">
        <v>12</v>
      </c>
      <c r="H1001" t="s">
        <v>772</v>
      </c>
      <c r="I1001" t="s">
        <v>776</v>
      </c>
      <c r="J1001" t="s">
        <v>8</v>
      </c>
      <c r="K1001" t="s">
        <v>13</v>
      </c>
      <c r="L1001">
        <v>730.43</v>
      </c>
      <c r="M1001" t="s">
        <v>1167</v>
      </c>
      <c r="N1001" t="s">
        <v>718</v>
      </c>
      <c r="O1001">
        <f>YEAR(P_L_Overall[[#This Row],[Value.dateMonth]])</f>
        <v>2024</v>
      </c>
      <c r="P1001" t="str">
        <f>TEXT(P_L_Overall[[#This Row],[Value.dateMonth]],"mmm")</f>
        <v>Jan</v>
      </c>
    </row>
    <row r="1002" spans="1:16" x14ac:dyDescent="0.3">
      <c r="A1002" t="s">
        <v>769</v>
      </c>
      <c r="B1002">
        <v>9452782</v>
      </c>
      <c r="C1002" t="s">
        <v>994</v>
      </c>
      <c r="D1002" t="s">
        <v>995</v>
      </c>
      <c r="E1002" t="s">
        <v>14</v>
      </c>
      <c r="F1002" t="s">
        <v>11</v>
      </c>
      <c r="G1002" t="s">
        <v>822</v>
      </c>
      <c r="H1002" t="s">
        <v>772</v>
      </c>
      <c r="I1002" t="s">
        <v>776</v>
      </c>
      <c r="J1002" t="s">
        <v>8</v>
      </c>
      <c r="K1002" t="s">
        <v>21</v>
      </c>
      <c r="L1002">
        <v>49</v>
      </c>
      <c r="M1002" t="s">
        <v>1172</v>
      </c>
      <c r="N1002" t="s">
        <v>722</v>
      </c>
      <c r="O1002">
        <f>YEAR(P_L_Overall[[#This Row],[Value.dateMonth]])</f>
        <v>2024</v>
      </c>
      <c r="P1002" t="str">
        <f>TEXT(P_L_Overall[[#This Row],[Value.dateMonth]],"mmm")</f>
        <v>Jan</v>
      </c>
    </row>
    <row r="1003" spans="1:16" x14ac:dyDescent="0.3">
      <c r="A1003" t="s">
        <v>769</v>
      </c>
      <c r="B1003">
        <v>9452783</v>
      </c>
      <c r="C1003" t="s">
        <v>994</v>
      </c>
      <c r="D1003" t="s">
        <v>995</v>
      </c>
      <c r="E1003" t="s">
        <v>14</v>
      </c>
      <c r="F1003" t="s">
        <v>11</v>
      </c>
      <c r="G1003" t="s">
        <v>833</v>
      </c>
      <c r="H1003" t="s">
        <v>772</v>
      </c>
      <c r="I1003" t="s">
        <v>776</v>
      </c>
      <c r="J1003" t="s">
        <v>8</v>
      </c>
      <c r="K1003" t="s">
        <v>24</v>
      </c>
      <c r="L1003">
        <v>-8.6999999999999993</v>
      </c>
      <c r="M1003" t="s">
        <v>1176</v>
      </c>
      <c r="N1003" t="s">
        <v>721</v>
      </c>
      <c r="O1003">
        <f>YEAR(P_L_Overall[[#This Row],[Value.dateMonth]])</f>
        <v>2024</v>
      </c>
      <c r="P1003" t="str">
        <f>TEXT(P_L_Overall[[#This Row],[Value.dateMonth]],"mmm")</f>
        <v>Jan</v>
      </c>
    </row>
    <row r="1004" spans="1:16" x14ac:dyDescent="0.3">
      <c r="A1004" t="s">
        <v>769</v>
      </c>
      <c r="B1004">
        <v>9452784</v>
      </c>
      <c r="C1004" t="s">
        <v>994</v>
      </c>
      <c r="D1004" t="s">
        <v>995</v>
      </c>
      <c r="E1004" t="s">
        <v>14</v>
      </c>
      <c r="F1004" t="s">
        <v>11</v>
      </c>
      <c r="G1004" t="s">
        <v>25</v>
      </c>
      <c r="H1004" t="s">
        <v>772</v>
      </c>
      <c r="I1004" t="s">
        <v>776</v>
      </c>
      <c r="J1004" t="s">
        <v>8</v>
      </c>
      <c r="K1004" t="s">
        <v>26</v>
      </c>
      <c r="L1004">
        <v>113.04</v>
      </c>
      <c r="M1004" t="s">
        <v>1177</v>
      </c>
      <c r="N1004" t="s">
        <v>730</v>
      </c>
      <c r="O1004">
        <f>YEAR(P_L_Overall[[#This Row],[Value.dateMonth]])</f>
        <v>2024</v>
      </c>
      <c r="P1004" t="str">
        <f>TEXT(P_L_Overall[[#This Row],[Value.dateMonth]],"mmm")</f>
        <v>Jan</v>
      </c>
    </row>
    <row r="1005" spans="1:16" x14ac:dyDescent="0.3">
      <c r="A1005" t="s">
        <v>769</v>
      </c>
      <c r="B1005">
        <v>9452785</v>
      </c>
      <c r="C1005" t="s">
        <v>994</v>
      </c>
      <c r="D1005" t="s">
        <v>995</v>
      </c>
      <c r="E1005" t="s">
        <v>14</v>
      </c>
      <c r="F1005" t="s">
        <v>11</v>
      </c>
      <c r="G1005" t="s">
        <v>27</v>
      </c>
      <c r="H1005" t="s">
        <v>772</v>
      </c>
      <c r="I1005" t="s">
        <v>776</v>
      </c>
      <c r="J1005" t="s">
        <v>8</v>
      </c>
      <c r="K1005" t="s">
        <v>28</v>
      </c>
      <c r="L1005">
        <v>94.43</v>
      </c>
      <c r="M1005" t="s">
        <v>1181</v>
      </c>
      <c r="N1005" t="s">
        <v>721</v>
      </c>
      <c r="O1005">
        <f>YEAR(P_L_Overall[[#This Row],[Value.dateMonth]])</f>
        <v>2024</v>
      </c>
      <c r="P1005" t="str">
        <f>TEXT(P_L_Overall[[#This Row],[Value.dateMonth]],"mmm")</f>
        <v>Jan</v>
      </c>
    </row>
    <row r="1006" spans="1:16" x14ac:dyDescent="0.3">
      <c r="A1006" t="s">
        <v>769</v>
      </c>
      <c r="B1006">
        <v>9452786</v>
      </c>
      <c r="C1006" t="s">
        <v>994</v>
      </c>
      <c r="D1006" t="s">
        <v>995</v>
      </c>
      <c r="E1006" t="s">
        <v>14</v>
      </c>
      <c r="F1006" t="s">
        <v>849</v>
      </c>
      <c r="G1006" t="s">
        <v>29</v>
      </c>
      <c r="H1006" t="s">
        <v>772</v>
      </c>
      <c r="I1006" t="s">
        <v>776</v>
      </c>
      <c r="J1006" t="s">
        <v>8</v>
      </c>
      <c r="K1006" t="s">
        <v>30</v>
      </c>
      <c r="L1006">
        <v>0</v>
      </c>
      <c r="M1006" t="s">
        <v>1182</v>
      </c>
      <c r="N1006" t="s">
        <v>723</v>
      </c>
      <c r="O1006">
        <f>YEAR(P_L_Overall[[#This Row],[Value.dateMonth]])</f>
        <v>2024</v>
      </c>
      <c r="P1006" t="str">
        <f>TEXT(P_L_Overall[[#This Row],[Value.dateMonth]],"mmm")</f>
        <v>Jan</v>
      </c>
    </row>
    <row r="1007" spans="1:16" x14ac:dyDescent="0.3">
      <c r="A1007" t="s">
        <v>769</v>
      </c>
      <c r="B1007">
        <v>9452787</v>
      </c>
      <c r="C1007" t="s">
        <v>994</v>
      </c>
      <c r="D1007" t="s">
        <v>995</v>
      </c>
      <c r="E1007" t="s">
        <v>14</v>
      </c>
      <c r="F1007" t="s">
        <v>11</v>
      </c>
      <c r="G1007" t="s">
        <v>854</v>
      </c>
      <c r="H1007" t="s">
        <v>772</v>
      </c>
      <c r="I1007" t="s">
        <v>776</v>
      </c>
      <c r="J1007" t="s">
        <v>8</v>
      </c>
      <c r="K1007" t="s">
        <v>853</v>
      </c>
      <c r="L1007">
        <v>51.77</v>
      </c>
      <c r="M1007" t="s">
        <v>1183</v>
      </c>
      <c r="N1007" t="s">
        <v>721</v>
      </c>
      <c r="O1007">
        <f>YEAR(P_L_Overall[[#This Row],[Value.dateMonth]])</f>
        <v>2024</v>
      </c>
      <c r="P1007" t="str">
        <f>TEXT(P_L_Overall[[#This Row],[Value.dateMonth]],"mmm")</f>
        <v>Jan</v>
      </c>
    </row>
    <row r="1008" spans="1:16" x14ac:dyDescent="0.3">
      <c r="A1008" t="s">
        <v>769</v>
      </c>
      <c r="B1008">
        <v>9452788</v>
      </c>
      <c r="C1008" t="s">
        <v>994</v>
      </c>
      <c r="D1008" t="s">
        <v>995</v>
      </c>
      <c r="E1008" t="s">
        <v>14</v>
      </c>
      <c r="F1008" t="s">
        <v>11</v>
      </c>
      <c r="G1008" t="s">
        <v>36</v>
      </c>
      <c r="H1008" t="s">
        <v>772</v>
      </c>
      <c r="I1008" t="s">
        <v>776</v>
      </c>
      <c r="J1008" t="s">
        <v>8</v>
      </c>
      <c r="K1008" t="s">
        <v>37</v>
      </c>
      <c r="L1008">
        <v>12.96</v>
      </c>
      <c r="M1008" t="s">
        <v>1189</v>
      </c>
      <c r="N1008" t="s">
        <v>721</v>
      </c>
      <c r="O1008">
        <f>YEAR(P_L_Overall[[#This Row],[Value.dateMonth]])</f>
        <v>2024</v>
      </c>
      <c r="P1008" t="str">
        <f>TEXT(P_L_Overall[[#This Row],[Value.dateMonth]],"mmm")</f>
        <v>Jan</v>
      </c>
    </row>
    <row r="1009" spans="1:16" x14ac:dyDescent="0.3">
      <c r="A1009" t="s">
        <v>769</v>
      </c>
      <c r="B1009">
        <v>9452789</v>
      </c>
      <c r="C1009" t="s">
        <v>994</v>
      </c>
      <c r="D1009" t="s">
        <v>995</v>
      </c>
      <c r="E1009" t="s">
        <v>14</v>
      </c>
      <c r="F1009" t="s">
        <v>11</v>
      </c>
      <c r="G1009" t="s">
        <v>38</v>
      </c>
      <c r="H1009" t="s">
        <v>772</v>
      </c>
      <c r="I1009" t="s">
        <v>776</v>
      </c>
      <c r="J1009" t="s">
        <v>8</v>
      </c>
      <c r="K1009" t="s">
        <v>39</v>
      </c>
      <c r="L1009">
        <v>47.07</v>
      </c>
      <c r="M1009" t="s">
        <v>1190</v>
      </c>
      <c r="N1009" t="s">
        <v>721</v>
      </c>
      <c r="O1009">
        <f>YEAR(P_L_Overall[[#This Row],[Value.dateMonth]])</f>
        <v>2024</v>
      </c>
      <c r="P1009" t="str">
        <f>TEXT(P_L_Overall[[#This Row],[Value.dateMonth]],"mmm")</f>
        <v>Jan</v>
      </c>
    </row>
    <row r="1010" spans="1:16" x14ac:dyDescent="0.3">
      <c r="A1010" t="s">
        <v>769</v>
      </c>
      <c r="B1010">
        <v>9452790</v>
      </c>
      <c r="C1010" t="s">
        <v>994</v>
      </c>
      <c r="D1010" t="s">
        <v>995</v>
      </c>
      <c r="E1010" t="s">
        <v>14</v>
      </c>
      <c r="F1010" t="s">
        <v>884</v>
      </c>
      <c r="G1010" t="s">
        <v>40</v>
      </c>
      <c r="H1010" t="s">
        <v>772</v>
      </c>
      <c r="I1010" t="s">
        <v>776</v>
      </c>
      <c r="J1010" t="s">
        <v>8</v>
      </c>
      <c r="K1010" t="s">
        <v>41</v>
      </c>
      <c r="L1010">
        <v>210.43</v>
      </c>
      <c r="M1010" t="s">
        <v>1191</v>
      </c>
      <c r="N1010" t="s">
        <v>722</v>
      </c>
      <c r="O1010">
        <f>YEAR(P_L_Overall[[#This Row],[Value.dateMonth]])</f>
        <v>2024</v>
      </c>
      <c r="P1010" t="str">
        <f>TEXT(P_L_Overall[[#This Row],[Value.dateMonth]],"mmm")</f>
        <v>Jan</v>
      </c>
    </row>
    <row r="1011" spans="1:16" x14ac:dyDescent="0.3">
      <c r="A1011" t="s">
        <v>769</v>
      </c>
      <c r="B1011">
        <v>9452791</v>
      </c>
      <c r="C1011" t="s">
        <v>994</v>
      </c>
      <c r="D1011" t="s">
        <v>995</v>
      </c>
      <c r="E1011" t="s">
        <v>6</v>
      </c>
      <c r="F1011" t="s">
        <v>998</v>
      </c>
      <c r="G1011" t="s">
        <v>7</v>
      </c>
      <c r="H1011" t="s">
        <v>772</v>
      </c>
      <c r="I1011" t="s">
        <v>771</v>
      </c>
      <c r="J1011" t="s">
        <v>8</v>
      </c>
      <c r="K1011" t="s">
        <v>9</v>
      </c>
      <c r="L1011">
        <v>9746.35</v>
      </c>
      <c r="M1011" t="s">
        <v>1164</v>
      </c>
      <c r="N1011" t="s">
        <v>151</v>
      </c>
      <c r="O1011">
        <f>YEAR(P_L_Overall[[#This Row],[Value.dateMonth]])</f>
        <v>2024</v>
      </c>
      <c r="P1011" t="str">
        <f>TEXT(P_L_Overall[[#This Row],[Value.dateMonth]],"mmm")</f>
        <v>Jan</v>
      </c>
    </row>
    <row r="1012" spans="1:16" x14ac:dyDescent="0.3">
      <c r="A1012" t="s">
        <v>769</v>
      </c>
      <c r="B1012">
        <v>9452792</v>
      </c>
      <c r="C1012" t="s">
        <v>994</v>
      </c>
      <c r="D1012" t="s">
        <v>995</v>
      </c>
      <c r="E1012" t="s">
        <v>10</v>
      </c>
      <c r="F1012" t="s">
        <v>11</v>
      </c>
      <c r="G1012" t="s">
        <v>12</v>
      </c>
      <c r="H1012" t="s">
        <v>772</v>
      </c>
      <c r="I1012" t="s">
        <v>771</v>
      </c>
      <c r="J1012" t="s">
        <v>8</v>
      </c>
      <c r="K1012" t="s">
        <v>13</v>
      </c>
      <c r="L1012">
        <v>730.43</v>
      </c>
      <c r="M1012" t="s">
        <v>1167</v>
      </c>
      <c r="N1012" t="s">
        <v>718</v>
      </c>
      <c r="O1012">
        <f>YEAR(P_L_Overall[[#This Row],[Value.dateMonth]])</f>
        <v>2024</v>
      </c>
      <c r="P1012" t="str">
        <f>TEXT(P_L_Overall[[#This Row],[Value.dateMonth]],"mmm")</f>
        <v>Jan</v>
      </c>
    </row>
    <row r="1013" spans="1:16" x14ac:dyDescent="0.3">
      <c r="A1013" t="s">
        <v>769</v>
      </c>
      <c r="B1013">
        <v>9452793</v>
      </c>
      <c r="C1013" t="s">
        <v>994</v>
      </c>
      <c r="D1013" t="s">
        <v>995</v>
      </c>
      <c r="E1013" t="s">
        <v>14</v>
      </c>
      <c r="F1013" t="s">
        <v>11</v>
      </c>
      <c r="G1013" t="s">
        <v>822</v>
      </c>
      <c r="H1013" t="s">
        <v>772</v>
      </c>
      <c r="I1013" t="s">
        <v>771</v>
      </c>
      <c r="J1013" t="s">
        <v>8</v>
      </c>
      <c r="K1013" t="s">
        <v>21</v>
      </c>
      <c r="L1013">
        <v>49</v>
      </c>
      <c r="M1013" t="s">
        <v>1172</v>
      </c>
      <c r="N1013" t="s">
        <v>722</v>
      </c>
      <c r="O1013">
        <f>YEAR(P_L_Overall[[#This Row],[Value.dateMonth]])</f>
        <v>2024</v>
      </c>
      <c r="P1013" t="str">
        <f>TEXT(P_L_Overall[[#This Row],[Value.dateMonth]],"mmm")</f>
        <v>Jan</v>
      </c>
    </row>
    <row r="1014" spans="1:16" x14ac:dyDescent="0.3">
      <c r="A1014" t="s">
        <v>769</v>
      </c>
      <c r="B1014">
        <v>9452794</v>
      </c>
      <c r="C1014" t="s">
        <v>994</v>
      </c>
      <c r="D1014" t="s">
        <v>995</v>
      </c>
      <c r="E1014" t="s">
        <v>14</v>
      </c>
      <c r="F1014" t="s">
        <v>11</v>
      </c>
      <c r="G1014" t="s">
        <v>833</v>
      </c>
      <c r="H1014" t="s">
        <v>772</v>
      </c>
      <c r="I1014" t="s">
        <v>771</v>
      </c>
      <c r="J1014" t="s">
        <v>8</v>
      </c>
      <c r="K1014" t="s">
        <v>24</v>
      </c>
      <c r="L1014">
        <v>100.02</v>
      </c>
      <c r="M1014" t="s">
        <v>1176</v>
      </c>
      <c r="N1014" t="s">
        <v>721</v>
      </c>
      <c r="O1014">
        <f>YEAR(P_L_Overall[[#This Row],[Value.dateMonth]])</f>
        <v>2024</v>
      </c>
      <c r="P1014" t="str">
        <f>TEXT(P_L_Overall[[#This Row],[Value.dateMonth]],"mmm")</f>
        <v>Jan</v>
      </c>
    </row>
    <row r="1015" spans="1:16" x14ac:dyDescent="0.3">
      <c r="A1015" t="s">
        <v>769</v>
      </c>
      <c r="B1015">
        <v>9452795</v>
      </c>
      <c r="C1015" t="s">
        <v>994</v>
      </c>
      <c r="D1015" t="s">
        <v>995</v>
      </c>
      <c r="E1015" t="s">
        <v>14</v>
      </c>
      <c r="F1015" t="s">
        <v>11</v>
      </c>
      <c r="G1015" t="s">
        <v>25</v>
      </c>
      <c r="H1015" t="s">
        <v>772</v>
      </c>
      <c r="I1015" t="s">
        <v>771</v>
      </c>
      <c r="J1015" t="s">
        <v>8</v>
      </c>
      <c r="K1015" t="s">
        <v>26</v>
      </c>
      <c r="L1015">
        <v>113.04</v>
      </c>
      <c r="M1015" t="s">
        <v>1177</v>
      </c>
      <c r="N1015" t="s">
        <v>730</v>
      </c>
      <c r="O1015">
        <f>YEAR(P_L_Overall[[#This Row],[Value.dateMonth]])</f>
        <v>2024</v>
      </c>
      <c r="P1015" t="str">
        <f>TEXT(P_L_Overall[[#This Row],[Value.dateMonth]],"mmm")</f>
        <v>Jan</v>
      </c>
    </row>
    <row r="1016" spans="1:16" x14ac:dyDescent="0.3">
      <c r="A1016" t="s">
        <v>769</v>
      </c>
      <c r="B1016">
        <v>9452796</v>
      </c>
      <c r="C1016" t="s">
        <v>994</v>
      </c>
      <c r="D1016" t="s">
        <v>995</v>
      </c>
      <c r="E1016" t="s">
        <v>14</v>
      </c>
      <c r="F1016" t="s">
        <v>11</v>
      </c>
      <c r="G1016" t="s">
        <v>27</v>
      </c>
      <c r="H1016" t="s">
        <v>772</v>
      </c>
      <c r="I1016" t="s">
        <v>771</v>
      </c>
      <c r="J1016" t="s">
        <v>8</v>
      </c>
      <c r="K1016" t="s">
        <v>28</v>
      </c>
      <c r="L1016">
        <v>94.43</v>
      </c>
      <c r="M1016" t="s">
        <v>1181</v>
      </c>
      <c r="N1016" t="s">
        <v>721</v>
      </c>
      <c r="O1016">
        <f>YEAR(P_L_Overall[[#This Row],[Value.dateMonth]])</f>
        <v>2024</v>
      </c>
      <c r="P1016" t="str">
        <f>TEXT(P_L_Overall[[#This Row],[Value.dateMonth]],"mmm")</f>
        <v>Jan</v>
      </c>
    </row>
    <row r="1017" spans="1:16" x14ac:dyDescent="0.3">
      <c r="A1017" t="s">
        <v>769</v>
      </c>
      <c r="B1017">
        <v>9452797</v>
      </c>
      <c r="C1017" t="s">
        <v>994</v>
      </c>
      <c r="D1017" t="s">
        <v>995</v>
      </c>
      <c r="E1017" t="s">
        <v>14</v>
      </c>
      <c r="F1017" t="s">
        <v>849</v>
      </c>
      <c r="G1017" t="s">
        <v>29</v>
      </c>
      <c r="H1017" t="s">
        <v>772</v>
      </c>
      <c r="I1017" t="s">
        <v>771</v>
      </c>
      <c r="J1017" t="s">
        <v>8</v>
      </c>
      <c r="K1017" t="s">
        <v>30</v>
      </c>
      <c r="L1017">
        <v>357.7</v>
      </c>
      <c r="M1017" t="s">
        <v>1182</v>
      </c>
      <c r="N1017" t="s">
        <v>723</v>
      </c>
      <c r="O1017">
        <f>YEAR(P_L_Overall[[#This Row],[Value.dateMonth]])</f>
        <v>2024</v>
      </c>
      <c r="P1017" t="str">
        <f>TEXT(P_L_Overall[[#This Row],[Value.dateMonth]],"mmm")</f>
        <v>Jan</v>
      </c>
    </row>
    <row r="1018" spans="1:16" x14ac:dyDescent="0.3">
      <c r="A1018" t="s">
        <v>769</v>
      </c>
      <c r="B1018">
        <v>9452798</v>
      </c>
      <c r="C1018" t="s">
        <v>994</v>
      </c>
      <c r="D1018" t="s">
        <v>995</v>
      </c>
      <c r="E1018" t="s">
        <v>14</v>
      </c>
      <c r="F1018" t="s">
        <v>11</v>
      </c>
      <c r="G1018" t="s">
        <v>854</v>
      </c>
      <c r="H1018" t="s">
        <v>772</v>
      </c>
      <c r="I1018" t="s">
        <v>771</v>
      </c>
      <c r="J1018" t="s">
        <v>8</v>
      </c>
      <c r="K1018" t="s">
        <v>853</v>
      </c>
      <c r="L1018">
        <v>51.77</v>
      </c>
      <c r="M1018" t="s">
        <v>1183</v>
      </c>
      <c r="N1018" t="s">
        <v>721</v>
      </c>
      <c r="O1018">
        <f>YEAR(P_L_Overall[[#This Row],[Value.dateMonth]])</f>
        <v>2024</v>
      </c>
      <c r="P1018" t="str">
        <f>TEXT(P_L_Overall[[#This Row],[Value.dateMonth]],"mmm")</f>
        <v>Jan</v>
      </c>
    </row>
    <row r="1019" spans="1:16" x14ac:dyDescent="0.3">
      <c r="A1019" t="s">
        <v>769</v>
      </c>
      <c r="B1019">
        <v>9452799</v>
      </c>
      <c r="C1019" t="s">
        <v>994</v>
      </c>
      <c r="D1019" t="s">
        <v>995</v>
      </c>
      <c r="E1019" t="s">
        <v>14</v>
      </c>
      <c r="F1019" t="s">
        <v>11</v>
      </c>
      <c r="G1019" t="s">
        <v>36</v>
      </c>
      <c r="H1019" t="s">
        <v>772</v>
      </c>
      <c r="I1019" t="s">
        <v>771</v>
      </c>
      <c r="J1019" t="s">
        <v>8</v>
      </c>
      <c r="K1019" t="s">
        <v>37</v>
      </c>
      <c r="L1019">
        <v>12.96</v>
      </c>
      <c r="M1019" t="s">
        <v>1189</v>
      </c>
      <c r="N1019" t="s">
        <v>721</v>
      </c>
      <c r="O1019">
        <f>YEAR(P_L_Overall[[#This Row],[Value.dateMonth]])</f>
        <v>2024</v>
      </c>
      <c r="P1019" t="str">
        <f>TEXT(P_L_Overall[[#This Row],[Value.dateMonth]],"mmm")</f>
        <v>Jan</v>
      </c>
    </row>
    <row r="1020" spans="1:16" x14ac:dyDescent="0.3">
      <c r="A1020" t="s">
        <v>769</v>
      </c>
      <c r="B1020">
        <v>9452800</v>
      </c>
      <c r="C1020" t="s">
        <v>994</v>
      </c>
      <c r="D1020" t="s">
        <v>995</v>
      </c>
      <c r="E1020" t="s">
        <v>14</v>
      </c>
      <c r="F1020" t="s">
        <v>11</v>
      </c>
      <c r="G1020" t="s">
        <v>38</v>
      </c>
      <c r="H1020" t="s">
        <v>772</v>
      </c>
      <c r="I1020" t="s">
        <v>771</v>
      </c>
      <c r="J1020" t="s">
        <v>8</v>
      </c>
      <c r="K1020" t="s">
        <v>39</v>
      </c>
      <c r="L1020">
        <v>47.07</v>
      </c>
      <c r="M1020" t="s">
        <v>1190</v>
      </c>
      <c r="N1020" t="s">
        <v>721</v>
      </c>
      <c r="O1020">
        <f>YEAR(P_L_Overall[[#This Row],[Value.dateMonth]])</f>
        <v>2024</v>
      </c>
      <c r="P1020" t="str">
        <f>TEXT(P_L_Overall[[#This Row],[Value.dateMonth]],"mmm")</f>
        <v>Jan</v>
      </c>
    </row>
    <row r="1021" spans="1:16" x14ac:dyDescent="0.3">
      <c r="A1021" t="s">
        <v>769</v>
      </c>
      <c r="B1021">
        <v>9452801</v>
      </c>
      <c r="C1021" t="s">
        <v>994</v>
      </c>
      <c r="D1021" t="s">
        <v>995</v>
      </c>
      <c r="E1021" t="s">
        <v>14</v>
      </c>
      <c r="F1021" t="s">
        <v>884</v>
      </c>
      <c r="G1021" t="s">
        <v>40</v>
      </c>
      <c r="H1021" t="s">
        <v>772</v>
      </c>
      <c r="I1021" t="s">
        <v>771</v>
      </c>
      <c r="J1021" t="s">
        <v>8</v>
      </c>
      <c r="K1021" t="s">
        <v>41</v>
      </c>
      <c r="L1021">
        <v>210.43</v>
      </c>
      <c r="M1021" t="s">
        <v>1191</v>
      </c>
      <c r="N1021" t="s">
        <v>722</v>
      </c>
      <c r="O1021">
        <f>YEAR(P_L_Overall[[#This Row],[Value.dateMonth]])</f>
        <v>2024</v>
      </c>
      <c r="P1021" t="str">
        <f>TEXT(P_L_Overall[[#This Row],[Value.dateMonth]],"mmm")</f>
        <v>Jan</v>
      </c>
    </row>
    <row r="1022" spans="1:16" x14ac:dyDescent="0.3">
      <c r="A1022" t="s">
        <v>769</v>
      </c>
      <c r="B1022">
        <v>9452802</v>
      </c>
      <c r="C1022" t="s">
        <v>994</v>
      </c>
      <c r="D1022" t="s">
        <v>995</v>
      </c>
      <c r="E1022" t="s">
        <v>6</v>
      </c>
      <c r="F1022" t="s">
        <v>998</v>
      </c>
      <c r="G1022" t="s">
        <v>7</v>
      </c>
      <c r="H1022" t="s">
        <v>777</v>
      </c>
      <c r="I1022" t="s">
        <v>778</v>
      </c>
      <c r="J1022" t="s">
        <v>8</v>
      </c>
      <c r="K1022" t="s">
        <v>9</v>
      </c>
      <c r="L1022">
        <v>470.65</v>
      </c>
      <c r="M1022" t="s">
        <v>1164</v>
      </c>
      <c r="N1022" t="s">
        <v>151</v>
      </c>
      <c r="O1022">
        <f>YEAR(P_L_Overall[[#This Row],[Value.dateMonth]])</f>
        <v>2023</v>
      </c>
      <c r="P1022" t="str">
        <f>TEXT(P_L_Overall[[#This Row],[Value.dateMonth]],"mmm")</f>
        <v>Dec</v>
      </c>
    </row>
    <row r="1023" spans="1:16" x14ac:dyDescent="0.3">
      <c r="A1023" t="s">
        <v>769</v>
      </c>
      <c r="B1023">
        <v>9452803</v>
      </c>
      <c r="C1023" t="s">
        <v>994</v>
      </c>
      <c r="D1023" t="s">
        <v>995</v>
      </c>
      <c r="E1023" t="s">
        <v>14</v>
      </c>
      <c r="F1023" t="s">
        <v>11</v>
      </c>
      <c r="G1023" t="s">
        <v>814</v>
      </c>
      <c r="H1023" t="s">
        <v>777</v>
      </c>
      <c r="I1023" t="s">
        <v>778</v>
      </c>
      <c r="J1023" t="s">
        <v>8</v>
      </c>
      <c r="K1023" t="s">
        <v>15</v>
      </c>
      <c r="L1023">
        <v>2173.91</v>
      </c>
      <c r="M1023" t="s">
        <v>1169</v>
      </c>
      <c r="N1023" t="s">
        <v>722</v>
      </c>
      <c r="O1023">
        <f>YEAR(P_L_Overall[[#This Row],[Value.dateMonth]])</f>
        <v>2023</v>
      </c>
      <c r="P1023" t="str">
        <f>TEXT(P_L_Overall[[#This Row],[Value.dateMonth]],"mmm")</f>
        <v>Dec</v>
      </c>
    </row>
    <row r="1024" spans="1:16" x14ac:dyDescent="0.3">
      <c r="A1024" t="s">
        <v>769</v>
      </c>
      <c r="B1024">
        <v>9452804</v>
      </c>
      <c r="C1024" t="s">
        <v>994</v>
      </c>
      <c r="D1024" t="s">
        <v>995</v>
      </c>
      <c r="E1024" t="s">
        <v>14</v>
      </c>
      <c r="F1024" t="s">
        <v>11</v>
      </c>
      <c r="G1024" t="s">
        <v>822</v>
      </c>
      <c r="H1024" t="s">
        <v>777</v>
      </c>
      <c r="I1024" t="s">
        <v>778</v>
      </c>
      <c r="J1024" t="s">
        <v>8</v>
      </c>
      <c r="K1024" t="s">
        <v>21</v>
      </c>
      <c r="L1024">
        <v>0</v>
      </c>
      <c r="M1024" t="s">
        <v>1172</v>
      </c>
      <c r="N1024" t="s">
        <v>722</v>
      </c>
      <c r="O1024">
        <f>YEAR(P_L_Overall[[#This Row],[Value.dateMonth]])</f>
        <v>2023</v>
      </c>
      <c r="P1024" t="str">
        <f>TEXT(P_L_Overall[[#This Row],[Value.dateMonth]],"mmm")</f>
        <v>Dec</v>
      </c>
    </row>
    <row r="1025" spans="1:16" x14ac:dyDescent="0.3">
      <c r="A1025" t="s">
        <v>769</v>
      </c>
      <c r="B1025">
        <v>9452805</v>
      </c>
      <c r="C1025" t="s">
        <v>994</v>
      </c>
      <c r="D1025" t="s">
        <v>995</v>
      </c>
      <c r="E1025" t="s">
        <v>14</v>
      </c>
      <c r="F1025" t="s">
        <v>829</v>
      </c>
      <c r="G1025" t="s">
        <v>22</v>
      </c>
      <c r="H1025" t="s">
        <v>777</v>
      </c>
      <c r="I1025" t="s">
        <v>778</v>
      </c>
      <c r="J1025" t="s">
        <v>8</v>
      </c>
      <c r="K1025" t="s">
        <v>23</v>
      </c>
      <c r="L1025">
        <v>0</v>
      </c>
      <c r="M1025" t="s">
        <v>1174</v>
      </c>
      <c r="N1025" t="s">
        <v>722</v>
      </c>
      <c r="O1025">
        <f>YEAR(P_L_Overall[[#This Row],[Value.dateMonth]])</f>
        <v>2023</v>
      </c>
      <c r="P1025" t="str">
        <f>TEXT(P_L_Overall[[#This Row],[Value.dateMonth]],"mmm")</f>
        <v>Dec</v>
      </c>
    </row>
    <row r="1026" spans="1:16" x14ac:dyDescent="0.3">
      <c r="A1026" t="s">
        <v>769</v>
      </c>
      <c r="B1026">
        <v>9452806</v>
      </c>
      <c r="C1026" t="s">
        <v>994</v>
      </c>
      <c r="D1026" t="s">
        <v>995</v>
      </c>
      <c r="E1026" t="s">
        <v>14</v>
      </c>
      <c r="F1026" t="s">
        <v>11</v>
      </c>
      <c r="G1026" t="s">
        <v>25</v>
      </c>
      <c r="H1026" t="s">
        <v>777</v>
      </c>
      <c r="I1026" t="s">
        <v>778</v>
      </c>
      <c r="J1026" t="s">
        <v>8</v>
      </c>
      <c r="K1026" t="s">
        <v>26</v>
      </c>
      <c r="L1026">
        <v>0</v>
      </c>
      <c r="M1026" t="s">
        <v>1177</v>
      </c>
      <c r="N1026" t="s">
        <v>730</v>
      </c>
      <c r="O1026">
        <f>YEAR(P_L_Overall[[#This Row],[Value.dateMonth]])</f>
        <v>2023</v>
      </c>
      <c r="P1026" t="str">
        <f>TEXT(P_L_Overall[[#This Row],[Value.dateMonth]],"mmm")</f>
        <v>Dec</v>
      </c>
    </row>
    <row r="1027" spans="1:16" x14ac:dyDescent="0.3">
      <c r="A1027" t="s">
        <v>769</v>
      </c>
      <c r="B1027">
        <v>9452807</v>
      </c>
      <c r="C1027" t="s">
        <v>994</v>
      </c>
      <c r="D1027" t="s">
        <v>995</v>
      </c>
      <c r="E1027" t="s">
        <v>14</v>
      </c>
      <c r="F1027" t="s">
        <v>11</v>
      </c>
      <c r="G1027" t="s">
        <v>27</v>
      </c>
      <c r="H1027" t="s">
        <v>777</v>
      </c>
      <c r="I1027" t="s">
        <v>778</v>
      </c>
      <c r="J1027" t="s">
        <v>8</v>
      </c>
      <c r="K1027" t="s">
        <v>28</v>
      </c>
      <c r="L1027">
        <v>0</v>
      </c>
      <c r="M1027" t="s">
        <v>1181</v>
      </c>
      <c r="N1027" t="s">
        <v>721</v>
      </c>
      <c r="O1027">
        <f>YEAR(P_L_Overall[[#This Row],[Value.dateMonth]])</f>
        <v>2023</v>
      </c>
      <c r="P1027" t="str">
        <f>TEXT(P_L_Overall[[#This Row],[Value.dateMonth]],"mmm")</f>
        <v>Dec</v>
      </c>
    </row>
    <row r="1028" spans="1:16" x14ac:dyDescent="0.3">
      <c r="A1028" t="s">
        <v>769</v>
      </c>
      <c r="B1028">
        <v>9452808</v>
      </c>
      <c r="C1028" t="s">
        <v>994</v>
      </c>
      <c r="D1028" t="s">
        <v>995</v>
      </c>
      <c r="E1028" t="s">
        <v>14</v>
      </c>
      <c r="F1028" t="s">
        <v>11</v>
      </c>
      <c r="G1028" t="s">
        <v>854</v>
      </c>
      <c r="H1028" t="s">
        <v>777</v>
      </c>
      <c r="I1028" t="s">
        <v>778</v>
      </c>
      <c r="J1028" t="s">
        <v>8</v>
      </c>
      <c r="K1028" t="s">
        <v>853</v>
      </c>
      <c r="L1028">
        <v>0</v>
      </c>
      <c r="M1028" t="s">
        <v>1183</v>
      </c>
      <c r="N1028" t="s">
        <v>721</v>
      </c>
      <c r="O1028">
        <f>YEAR(P_L_Overall[[#This Row],[Value.dateMonth]])</f>
        <v>2023</v>
      </c>
      <c r="P1028" t="str">
        <f>TEXT(P_L_Overall[[#This Row],[Value.dateMonth]],"mmm")</f>
        <v>Dec</v>
      </c>
    </row>
    <row r="1029" spans="1:16" x14ac:dyDescent="0.3">
      <c r="A1029" t="s">
        <v>769</v>
      </c>
      <c r="B1029">
        <v>9452809</v>
      </c>
      <c r="C1029" t="s">
        <v>994</v>
      </c>
      <c r="D1029" t="s">
        <v>995</v>
      </c>
      <c r="E1029" t="s">
        <v>14</v>
      </c>
      <c r="F1029" t="s">
        <v>11</v>
      </c>
      <c r="G1029" t="s">
        <v>31</v>
      </c>
      <c r="H1029" t="s">
        <v>777</v>
      </c>
      <c r="I1029" t="s">
        <v>778</v>
      </c>
      <c r="J1029" t="s">
        <v>8</v>
      </c>
      <c r="K1029" t="s">
        <v>32</v>
      </c>
      <c r="L1029">
        <v>25.65</v>
      </c>
      <c r="M1029" t="s">
        <v>1184</v>
      </c>
      <c r="N1029" t="s">
        <v>721</v>
      </c>
      <c r="O1029">
        <f>YEAR(P_L_Overall[[#This Row],[Value.dateMonth]])</f>
        <v>2023</v>
      </c>
      <c r="P1029" t="str">
        <f>TEXT(P_L_Overall[[#This Row],[Value.dateMonth]],"mmm")</f>
        <v>Dec</v>
      </c>
    </row>
    <row r="1030" spans="1:16" x14ac:dyDescent="0.3">
      <c r="A1030" t="s">
        <v>769</v>
      </c>
      <c r="B1030">
        <v>9452810</v>
      </c>
      <c r="C1030" t="s">
        <v>994</v>
      </c>
      <c r="D1030" t="s">
        <v>995</v>
      </c>
      <c r="E1030" t="s">
        <v>14</v>
      </c>
      <c r="F1030" t="s">
        <v>860</v>
      </c>
      <c r="G1030" t="s">
        <v>33</v>
      </c>
      <c r="H1030" t="s">
        <v>777</v>
      </c>
      <c r="I1030" t="s">
        <v>778</v>
      </c>
      <c r="J1030" t="s">
        <v>8</v>
      </c>
      <c r="K1030" t="s">
        <v>34</v>
      </c>
      <c r="L1030">
        <v>0</v>
      </c>
      <c r="M1030" t="s">
        <v>1185</v>
      </c>
      <c r="N1030" t="s">
        <v>721</v>
      </c>
      <c r="O1030">
        <f>YEAR(P_L_Overall[[#This Row],[Value.dateMonth]])</f>
        <v>2023</v>
      </c>
      <c r="P1030" t="str">
        <f>TEXT(P_L_Overall[[#This Row],[Value.dateMonth]],"mmm")</f>
        <v>Dec</v>
      </c>
    </row>
    <row r="1031" spans="1:16" x14ac:dyDescent="0.3">
      <c r="A1031" t="s">
        <v>769</v>
      </c>
      <c r="B1031">
        <v>9452811</v>
      </c>
      <c r="C1031" t="s">
        <v>994</v>
      </c>
      <c r="D1031" t="s">
        <v>995</v>
      </c>
      <c r="E1031" t="s">
        <v>14</v>
      </c>
      <c r="F1031" t="s">
        <v>1031</v>
      </c>
      <c r="G1031" t="s">
        <v>865</v>
      </c>
      <c r="H1031" t="s">
        <v>777</v>
      </c>
      <c r="I1031" t="s">
        <v>778</v>
      </c>
      <c r="J1031" t="s">
        <v>8</v>
      </c>
      <c r="K1031" t="s">
        <v>35</v>
      </c>
      <c r="L1031">
        <v>0</v>
      </c>
      <c r="M1031" t="s">
        <v>1186</v>
      </c>
      <c r="N1031" t="s">
        <v>721</v>
      </c>
      <c r="O1031">
        <f>YEAR(P_L_Overall[[#This Row],[Value.dateMonth]])</f>
        <v>2023</v>
      </c>
      <c r="P1031" t="str">
        <f>TEXT(P_L_Overall[[#This Row],[Value.dateMonth]],"mmm")</f>
        <v>Dec</v>
      </c>
    </row>
    <row r="1032" spans="1:16" x14ac:dyDescent="0.3">
      <c r="A1032" t="s">
        <v>769</v>
      </c>
      <c r="B1032">
        <v>9452812</v>
      </c>
      <c r="C1032" t="s">
        <v>994</v>
      </c>
      <c r="D1032" t="s">
        <v>995</v>
      </c>
      <c r="E1032" t="s">
        <v>6</v>
      </c>
      <c r="F1032" t="s">
        <v>998</v>
      </c>
      <c r="G1032" t="s">
        <v>7</v>
      </c>
      <c r="H1032" t="s">
        <v>777</v>
      </c>
      <c r="I1032" t="s">
        <v>773</v>
      </c>
      <c r="J1032" t="s">
        <v>8</v>
      </c>
      <c r="K1032" t="s">
        <v>9</v>
      </c>
      <c r="L1032">
        <v>470.65</v>
      </c>
      <c r="M1032" t="s">
        <v>1164</v>
      </c>
      <c r="N1032" t="s">
        <v>151</v>
      </c>
      <c r="O1032">
        <f>YEAR(P_L_Overall[[#This Row],[Value.dateMonth]])</f>
        <v>2023</v>
      </c>
      <c r="P1032" t="str">
        <f>TEXT(P_L_Overall[[#This Row],[Value.dateMonth]],"mmm")</f>
        <v>Dec</v>
      </c>
    </row>
    <row r="1033" spans="1:16" x14ac:dyDescent="0.3">
      <c r="A1033" t="s">
        <v>769</v>
      </c>
      <c r="B1033">
        <v>9452813</v>
      </c>
      <c r="C1033" t="s">
        <v>994</v>
      </c>
      <c r="D1033" t="s">
        <v>995</v>
      </c>
      <c r="E1033" t="s">
        <v>14</v>
      </c>
      <c r="F1033" t="s">
        <v>11</v>
      </c>
      <c r="G1033" t="s">
        <v>814</v>
      </c>
      <c r="H1033" t="s">
        <v>777</v>
      </c>
      <c r="I1033" t="s">
        <v>773</v>
      </c>
      <c r="J1033" t="s">
        <v>8</v>
      </c>
      <c r="K1033" t="s">
        <v>15</v>
      </c>
      <c r="L1033">
        <v>0</v>
      </c>
      <c r="M1033" t="s">
        <v>1169</v>
      </c>
      <c r="N1033" t="s">
        <v>722</v>
      </c>
      <c r="O1033">
        <f>YEAR(P_L_Overall[[#This Row],[Value.dateMonth]])</f>
        <v>2023</v>
      </c>
      <c r="P1033" t="str">
        <f>TEXT(P_L_Overall[[#This Row],[Value.dateMonth]],"mmm")</f>
        <v>Dec</v>
      </c>
    </row>
    <row r="1034" spans="1:16" x14ac:dyDescent="0.3">
      <c r="A1034" t="s">
        <v>769</v>
      </c>
      <c r="B1034">
        <v>9452814</v>
      </c>
      <c r="C1034" t="s">
        <v>994</v>
      </c>
      <c r="D1034" t="s">
        <v>995</v>
      </c>
      <c r="E1034" t="s">
        <v>14</v>
      </c>
      <c r="F1034" t="s">
        <v>11</v>
      </c>
      <c r="G1034" t="s">
        <v>822</v>
      </c>
      <c r="H1034" t="s">
        <v>777</v>
      </c>
      <c r="I1034" t="s">
        <v>773</v>
      </c>
      <c r="J1034" t="s">
        <v>8</v>
      </c>
      <c r="K1034" t="s">
        <v>21</v>
      </c>
      <c r="L1034">
        <v>0</v>
      </c>
      <c r="M1034" t="s">
        <v>1172</v>
      </c>
      <c r="N1034" t="s">
        <v>722</v>
      </c>
      <c r="O1034">
        <f>YEAR(P_L_Overall[[#This Row],[Value.dateMonth]])</f>
        <v>2023</v>
      </c>
      <c r="P1034" t="str">
        <f>TEXT(P_L_Overall[[#This Row],[Value.dateMonth]],"mmm")</f>
        <v>Dec</v>
      </c>
    </row>
    <row r="1035" spans="1:16" x14ac:dyDescent="0.3">
      <c r="A1035" t="s">
        <v>769</v>
      </c>
      <c r="B1035">
        <v>9452815</v>
      </c>
      <c r="C1035" t="s">
        <v>994</v>
      </c>
      <c r="D1035" t="s">
        <v>995</v>
      </c>
      <c r="E1035" t="s">
        <v>14</v>
      </c>
      <c r="F1035" t="s">
        <v>829</v>
      </c>
      <c r="G1035" t="s">
        <v>22</v>
      </c>
      <c r="H1035" t="s">
        <v>777</v>
      </c>
      <c r="I1035" t="s">
        <v>773</v>
      </c>
      <c r="J1035" t="s">
        <v>8</v>
      </c>
      <c r="K1035" t="s">
        <v>23</v>
      </c>
      <c r="L1035">
        <v>0</v>
      </c>
      <c r="M1035" t="s">
        <v>1174</v>
      </c>
      <c r="N1035" t="s">
        <v>722</v>
      </c>
      <c r="O1035">
        <f>YEAR(P_L_Overall[[#This Row],[Value.dateMonth]])</f>
        <v>2023</v>
      </c>
      <c r="P1035" t="str">
        <f>TEXT(P_L_Overall[[#This Row],[Value.dateMonth]],"mmm")</f>
        <v>Dec</v>
      </c>
    </row>
    <row r="1036" spans="1:16" x14ac:dyDescent="0.3">
      <c r="A1036" t="s">
        <v>769</v>
      </c>
      <c r="B1036">
        <v>9452816</v>
      </c>
      <c r="C1036" t="s">
        <v>994</v>
      </c>
      <c r="D1036" t="s">
        <v>995</v>
      </c>
      <c r="E1036" t="s">
        <v>14</v>
      </c>
      <c r="F1036" t="s">
        <v>11</v>
      </c>
      <c r="G1036" t="s">
        <v>25</v>
      </c>
      <c r="H1036" t="s">
        <v>777</v>
      </c>
      <c r="I1036" t="s">
        <v>773</v>
      </c>
      <c r="J1036" t="s">
        <v>8</v>
      </c>
      <c r="K1036" t="s">
        <v>26</v>
      </c>
      <c r="L1036">
        <v>0</v>
      </c>
      <c r="M1036" t="s">
        <v>1177</v>
      </c>
      <c r="N1036" t="s">
        <v>730</v>
      </c>
      <c r="O1036">
        <f>YEAR(P_L_Overall[[#This Row],[Value.dateMonth]])</f>
        <v>2023</v>
      </c>
      <c r="P1036" t="str">
        <f>TEXT(P_L_Overall[[#This Row],[Value.dateMonth]],"mmm")</f>
        <v>Dec</v>
      </c>
    </row>
    <row r="1037" spans="1:16" x14ac:dyDescent="0.3">
      <c r="A1037" t="s">
        <v>769</v>
      </c>
      <c r="B1037">
        <v>9452817</v>
      </c>
      <c r="C1037" t="s">
        <v>994</v>
      </c>
      <c r="D1037" t="s">
        <v>995</v>
      </c>
      <c r="E1037" t="s">
        <v>14</v>
      </c>
      <c r="F1037" t="s">
        <v>11</v>
      </c>
      <c r="G1037" t="s">
        <v>27</v>
      </c>
      <c r="H1037" t="s">
        <v>777</v>
      </c>
      <c r="I1037" t="s">
        <v>773</v>
      </c>
      <c r="J1037" t="s">
        <v>8</v>
      </c>
      <c r="K1037" t="s">
        <v>28</v>
      </c>
      <c r="L1037">
        <v>0</v>
      </c>
      <c r="M1037" t="s">
        <v>1181</v>
      </c>
      <c r="N1037" t="s">
        <v>721</v>
      </c>
      <c r="O1037">
        <f>YEAR(P_L_Overall[[#This Row],[Value.dateMonth]])</f>
        <v>2023</v>
      </c>
      <c r="P1037" t="str">
        <f>TEXT(P_L_Overall[[#This Row],[Value.dateMonth]],"mmm")</f>
        <v>Dec</v>
      </c>
    </row>
    <row r="1038" spans="1:16" x14ac:dyDescent="0.3">
      <c r="A1038" t="s">
        <v>769</v>
      </c>
      <c r="B1038">
        <v>9452818</v>
      </c>
      <c r="C1038" t="s">
        <v>994</v>
      </c>
      <c r="D1038" t="s">
        <v>995</v>
      </c>
      <c r="E1038" t="s">
        <v>14</v>
      </c>
      <c r="F1038" t="s">
        <v>11</v>
      </c>
      <c r="G1038" t="s">
        <v>854</v>
      </c>
      <c r="H1038" t="s">
        <v>777</v>
      </c>
      <c r="I1038" t="s">
        <v>773</v>
      </c>
      <c r="J1038" t="s">
        <v>8</v>
      </c>
      <c r="K1038" t="s">
        <v>853</v>
      </c>
      <c r="L1038">
        <v>0</v>
      </c>
      <c r="M1038" t="s">
        <v>1183</v>
      </c>
      <c r="N1038" t="s">
        <v>721</v>
      </c>
      <c r="O1038">
        <f>YEAR(P_L_Overall[[#This Row],[Value.dateMonth]])</f>
        <v>2023</v>
      </c>
      <c r="P1038" t="str">
        <f>TEXT(P_L_Overall[[#This Row],[Value.dateMonth]],"mmm")</f>
        <v>Dec</v>
      </c>
    </row>
    <row r="1039" spans="1:16" x14ac:dyDescent="0.3">
      <c r="A1039" t="s">
        <v>769</v>
      </c>
      <c r="B1039">
        <v>9452819</v>
      </c>
      <c r="C1039" t="s">
        <v>994</v>
      </c>
      <c r="D1039" t="s">
        <v>995</v>
      </c>
      <c r="E1039" t="s">
        <v>14</v>
      </c>
      <c r="F1039" t="s">
        <v>11</v>
      </c>
      <c r="G1039" t="s">
        <v>31</v>
      </c>
      <c r="H1039" t="s">
        <v>777</v>
      </c>
      <c r="I1039" t="s">
        <v>773</v>
      </c>
      <c r="J1039" t="s">
        <v>8</v>
      </c>
      <c r="K1039" t="s">
        <v>32</v>
      </c>
      <c r="L1039">
        <v>0</v>
      </c>
      <c r="M1039" t="s">
        <v>1184</v>
      </c>
      <c r="N1039" t="s">
        <v>721</v>
      </c>
      <c r="O1039">
        <f>YEAR(P_L_Overall[[#This Row],[Value.dateMonth]])</f>
        <v>2023</v>
      </c>
      <c r="P1039" t="str">
        <f>TEXT(P_L_Overall[[#This Row],[Value.dateMonth]],"mmm")</f>
        <v>Dec</v>
      </c>
    </row>
    <row r="1040" spans="1:16" x14ac:dyDescent="0.3">
      <c r="A1040" t="s">
        <v>769</v>
      </c>
      <c r="B1040">
        <v>9452820</v>
      </c>
      <c r="C1040" t="s">
        <v>994</v>
      </c>
      <c r="D1040" t="s">
        <v>995</v>
      </c>
      <c r="E1040" t="s">
        <v>14</v>
      </c>
      <c r="F1040" t="s">
        <v>860</v>
      </c>
      <c r="G1040" t="s">
        <v>33</v>
      </c>
      <c r="H1040" t="s">
        <v>777</v>
      </c>
      <c r="I1040" t="s">
        <v>773</v>
      </c>
      <c r="J1040" t="s">
        <v>8</v>
      </c>
      <c r="K1040" t="s">
        <v>34</v>
      </c>
      <c r="L1040">
        <v>0</v>
      </c>
      <c r="M1040" t="s">
        <v>1185</v>
      </c>
      <c r="N1040" t="s">
        <v>721</v>
      </c>
      <c r="O1040">
        <f>YEAR(P_L_Overall[[#This Row],[Value.dateMonth]])</f>
        <v>2023</v>
      </c>
      <c r="P1040" t="str">
        <f>TEXT(P_L_Overall[[#This Row],[Value.dateMonth]],"mmm")</f>
        <v>Dec</v>
      </c>
    </row>
    <row r="1041" spans="1:16" x14ac:dyDescent="0.3">
      <c r="A1041" t="s">
        <v>769</v>
      </c>
      <c r="B1041">
        <v>9452821</v>
      </c>
      <c r="C1041" t="s">
        <v>994</v>
      </c>
      <c r="D1041" t="s">
        <v>995</v>
      </c>
      <c r="E1041" t="s">
        <v>14</v>
      </c>
      <c r="F1041" t="s">
        <v>1031</v>
      </c>
      <c r="G1041" t="s">
        <v>865</v>
      </c>
      <c r="H1041" t="s">
        <v>777</v>
      </c>
      <c r="I1041" t="s">
        <v>773</v>
      </c>
      <c r="J1041" t="s">
        <v>8</v>
      </c>
      <c r="K1041" t="s">
        <v>35</v>
      </c>
      <c r="L1041">
        <v>0</v>
      </c>
      <c r="M1041" t="s">
        <v>1186</v>
      </c>
      <c r="N1041" t="s">
        <v>721</v>
      </c>
      <c r="O1041">
        <f>YEAR(P_L_Overall[[#This Row],[Value.dateMonth]])</f>
        <v>2023</v>
      </c>
      <c r="P1041" t="str">
        <f>TEXT(P_L_Overall[[#This Row],[Value.dateMonth]],"mmm")</f>
        <v>Dec</v>
      </c>
    </row>
    <row r="1042" spans="1:16" x14ac:dyDescent="0.3">
      <c r="A1042" t="s">
        <v>769</v>
      </c>
      <c r="B1042">
        <v>9452822</v>
      </c>
      <c r="C1042" t="s">
        <v>994</v>
      </c>
      <c r="D1042" t="s">
        <v>995</v>
      </c>
      <c r="E1042" t="s">
        <v>6</v>
      </c>
      <c r="F1042" t="s">
        <v>998</v>
      </c>
      <c r="G1042" t="s">
        <v>7</v>
      </c>
      <c r="H1042" t="s">
        <v>777</v>
      </c>
      <c r="I1042" t="s">
        <v>774</v>
      </c>
      <c r="J1042" t="s">
        <v>8</v>
      </c>
      <c r="K1042" t="s">
        <v>9</v>
      </c>
      <c r="L1042">
        <v>488</v>
      </c>
      <c r="M1042" t="s">
        <v>1164</v>
      </c>
      <c r="N1042" t="s">
        <v>151</v>
      </c>
      <c r="O1042">
        <f>YEAR(P_L_Overall[[#This Row],[Value.dateMonth]])</f>
        <v>2023</v>
      </c>
      <c r="P1042" t="str">
        <f>TEXT(P_L_Overall[[#This Row],[Value.dateMonth]],"mmm")</f>
        <v>Dec</v>
      </c>
    </row>
    <row r="1043" spans="1:16" x14ac:dyDescent="0.3">
      <c r="A1043" t="s">
        <v>769</v>
      </c>
      <c r="B1043">
        <v>9452823</v>
      </c>
      <c r="C1043" t="s">
        <v>994</v>
      </c>
      <c r="D1043" t="s">
        <v>995</v>
      </c>
      <c r="E1043" t="s">
        <v>14</v>
      </c>
      <c r="F1043" t="s">
        <v>11</v>
      </c>
      <c r="G1043" t="s">
        <v>814</v>
      </c>
      <c r="H1043" t="s">
        <v>777</v>
      </c>
      <c r="I1043" t="s">
        <v>774</v>
      </c>
      <c r="J1043" t="s">
        <v>8</v>
      </c>
      <c r="K1043" t="s">
        <v>15</v>
      </c>
      <c r="L1043">
        <v>0</v>
      </c>
      <c r="M1043" t="s">
        <v>1169</v>
      </c>
      <c r="N1043" t="s">
        <v>722</v>
      </c>
      <c r="O1043">
        <f>YEAR(P_L_Overall[[#This Row],[Value.dateMonth]])</f>
        <v>2023</v>
      </c>
      <c r="P1043" t="str">
        <f>TEXT(P_L_Overall[[#This Row],[Value.dateMonth]],"mmm")</f>
        <v>Dec</v>
      </c>
    </row>
    <row r="1044" spans="1:16" x14ac:dyDescent="0.3">
      <c r="A1044" t="s">
        <v>769</v>
      </c>
      <c r="B1044">
        <v>9452824</v>
      </c>
      <c r="C1044" t="s">
        <v>994</v>
      </c>
      <c r="D1044" t="s">
        <v>995</v>
      </c>
      <c r="E1044" t="s">
        <v>14</v>
      </c>
      <c r="F1044" t="s">
        <v>11</v>
      </c>
      <c r="G1044" t="s">
        <v>822</v>
      </c>
      <c r="H1044" t="s">
        <v>777</v>
      </c>
      <c r="I1044" t="s">
        <v>774</v>
      </c>
      <c r="J1044" t="s">
        <v>8</v>
      </c>
      <c r="K1044" t="s">
        <v>21</v>
      </c>
      <c r="L1044">
        <v>0</v>
      </c>
      <c r="M1044" t="s">
        <v>1172</v>
      </c>
      <c r="N1044" t="s">
        <v>722</v>
      </c>
      <c r="O1044">
        <f>YEAR(P_L_Overall[[#This Row],[Value.dateMonth]])</f>
        <v>2023</v>
      </c>
      <c r="P1044" t="str">
        <f>TEXT(P_L_Overall[[#This Row],[Value.dateMonth]],"mmm")</f>
        <v>Dec</v>
      </c>
    </row>
    <row r="1045" spans="1:16" x14ac:dyDescent="0.3">
      <c r="A1045" t="s">
        <v>769</v>
      </c>
      <c r="B1045">
        <v>9452825</v>
      </c>
      <c r="C1045" t="s">
        <v>994</v>
      </c>
      <c r="D1045" t="s">
        <v>995</v>
      </c>
      <c r="E1045" t="s">
        <v>14</v>
      </c>
      <c r="F1045" t="s">
        <v>829</v>
      </c>
      <c r="G1045" t="s">
        <v>22</v>
      </c>
      <c r="H1045" t="s">
        <v>777</v>
      </c>
      <c r="I1045" t="s">
        <v>774</v>
      </c>
      <c r="J1045" t="s">
        <v>8</v>
      </c>
      <c r="K1045" t="s">
        <v>23</v>
      </c>
      <c r="L1045">
        <v>0</v>
      </c>
      <c r="M1045" t="s">
        <v>1174</v>
      </c>
      <c r="N1045" t="s">
        <v>722</v>
      </c>
      <c r="O1045">
        <f>YEAR(P_L_Overall[[#This Row],[Value.dateMonth]])</f>
        <v>2023</v>
      </c>
      <c r="P1045" t="str">
        <f>TEXT(P_L_Overall[[#This Row],[Value.dateMonth]],"mmm")</f>
        <v>Dec</v>
      </c>
    </row>
    <row r="1046" spans="1:16" x14ac:dyDescent="0.3">
      <c r="A1046" t="s">
        <v>769</v>
      </c>
      <c r="B1046">
        <v>9452826</v>
      </c>
      <c r="C1046" t="s">
        <v>994</v>
      </c>
      <c r="D1046" t="s">
        <v>995</v>
      </c>
      <c r="E1046" t="s">
        <v>14</v>
      </c>
      <c r="F1046" t="s">
        <v>11</v>
      </c>
      <c r="G1046" t="s">
        <v>25</v>
      </c>
      <c r="H1046" t="s">
        <v>777</v>
      </c>
      <c r="I1046" t="s">
        <v>774</v>
      </c>
      <c r="J1046" t="s">
        <v>8</v>
      </c>
      <c r="K1046" t="s">
        <v>26</v>
      </c>
      <c r="L1046">
        <v>0</v>
      </c>
      <c r="M1046" t="s">
        <v>1177</v>
      </c>
      <c r="N1046" t="s">
        <v>730</v>
      </c>
      <c r="O1046">
        <f>YEAR(P_L_Overall[[#This Row],[Value.dateMonth]])</f>
        <v>2023</v>
      </c>
      <c r="P1046" t="str">
        <f>TEXT(P_L_Overall[[#This Row],[Value.dateMonth]],"mmm")</f>
        <v>Dec</v>
      </c>
    </row>
    <row r="1047" spans="1:16" x14ac:dyDescent="0.3">
      <c r="A1047" t="s">
        <v>769</v>
      </c>
      <c r="B1047">
        <v>9452827</v>
      </c>
      <c r="C1047" t="s">
        <v>994</v>
      </c>
      <c r="D1047" t="s">
        <v>995</v>
      </c>
      <c r="E1047" t="s">
        <v>14</v>
      </c>
      <c r="F1047" t="s">
        <v>11</v>
      </c>
      <c r="G1047" t="s">
        <v>27</v>
      </c>
      <c r="H1047" t="s">
        <v>777</v>
      </c>
      <c r="I1047" t="s">
        <v>774</v>
      </c>
      <c r="J1047" t="s">
        <v>8</v>
      </c>
      <c r="K1047" t="s">
        <v>28</v>
      </c>
      <c r="L1047">
        <v>0</v>
      </c>
      <c r="M1047" t="s">
        <v>1181</v>
      </c>
      <c r="N1047" t="s">
        <v>721</v>
      </c>
      <c r="O1047">
        <f>YEAR(P_L_Overall[[#This Row],[Value.dateMonth]])</f>
        <v>2023</v>
      </c>
      <c r="P1047" t="str">
        <f>TEXT(P_L_Overall[[#This Row],[Value.dateMonth]],"mmm")</f>
        <v>Dec</v>
      </c>
    </row>
    <row r="1048" spans="1:16" x14ac:dyDescent="0.3">
      <c r="A1048" t="s">
        <v>769</v>
      </c>
      <c r="B1048">
        <v>9452828</v>
      </c>
      <c r="C1048" t="s">
        <v>994</v>
      </c>
      <c r="D1048" t="s">
        <v>995</v>
      </c>
      <c r="E1048" t="s">
        <v>14</v>
      </c>
      <c r="F1048" t="s">
        <v>11</v>
      </c>
      <c r="G1048" t="s">
        <v>854</v>
      </c>
      <c r="H1048" t="s">
        <v>777</v>
      </c>
      <c r="I1048" t="s">
        <v>774</v>
      </c>
      <c r="J1048" t="s">
        <v>8</v>
      </c>
      <c r="K1048" t="s">
        <v>853</v>
      </c>
      <c r="L1048">
        <v>0</v>
      </c>
      <c r="M1048" t="s">
        <v>1183</v>
      </c>
      <c r="N1048" t="s">
        <v>721</v>
      </c>
      <c r="O1048">
        <f>YEAR(P_L_Overall[[#This Row],[Value.dateMonth]])</f>
        <v>2023</v>
      </c>
      <c r="P1048" t="str">
        <f>TEXT(P_L_Overall[[#This Row],[Value.dateMonth]],"mmm")</f>
        <v>Dec</v>
      </c>
    </row>
    <row r="1049" spans="1:16" x14ac:dyDescent="0.3">
      <c r="A1049" t="s">
        <v>769</v>
      </c>
      <c r="B1049">
        <v>9452829</v>
      </c>
      <c r="C1049" t="s">
        <v>994</v>
      </c>
      <c r="D1049" t="s">
        <v>995</v>
      </c>
      <c r="E1049" t="s">
        <v>14</v>
      </c>
      <c r="F1049" t="s">
        <v>11</v>
      </c>
      <c r="G1049" t="s">
        <v>31</v>
      </c>
      <c r="H1049" t="s">
        <v>777</v>
      </c>
      <c r="I1049" t="s">
        <v>774</v>
      </c>
      <c r="J1049" t="s">
        <v>8</v>
      </c>
      <c r="K1049" t="s">
        <v>32</v>
      </c>
      <c r="L1049">
        <v>0</v>
      </c>
      <c r="M1049" t="s">
        <v>1184</v>
      </c>
      <c r="N1049" t="s">
        <v>721</v>
      </c>
      <c r="O1049">
        <f>YEAR(P_L_Overall[[#This Row],[Value.dateMonth]])</f>
        <v>2023</v>
      </c>
      <c r="P1049" t="str">
        <f>TEXT(P_L_Overall[[#This Row],[Value.dateMonth]],"mmm")</f>
        <v>Dec</v>
      </c>
    </row>
    <row r="1050" spans="1:16" x14ac:dyDescent="0.3">
      <c r="A1050" t="s">
        <v>769</v>
      </c>
      <c r="B1050">
        <v>9452830</v>
      </c>
      <c r="C1050" t="s">
        <v>994</v>
      </c>
      <c r="D1050" t="s">
        <v>995</v>
      </c>
      <c r="E1050" t="s">
        <v>14</v>
      </c>
      <c r="F1050" t="s">
        <v>860</v>
      </c>
      <c r="G1050" t="s">
        <v>33</v>
      </c>
      <c r="H1050" t="s">
        <v>777</v>
      </c>
      <c r="I1050" t="s">
        <v>774</v>
      </c>
      <c r="J1050" t="s">
        <v>8</v>
      </c>
      <c r="K1050" t="s">
        <v>34</v>
      </c>
      <c r="L1050">
        <v>0</v>
      </c>
      <c r="M1050" t="s">
        <v>1185</v>
      </c>
      <c r="N1050" t="s">
        <v>721</v>
      </c>
      <c r="O1050">
        <f>YEAR(P_L_Overall[[#This Row],[Value.dateMonth]])</f>
        <v>2023</v>
      </c>
      <c r="P1050" t="str">
        <f>TEXT(P_L_Overall[[#This Row],[Value.dateMonth]],"mmm")</f>
        <v>Dec</v>
      </c>
    </row>
    <row r="1051" spans="1:16" x14ac:dyDescent="0.3">
      <c r="A1051" t="s">
        <v>769</v>
      </c>
      <c r="B1051">
        <v>9452831</v>
      </c>
      <c r="C1051" t="s">
        <v>994</v>
      </c>
      <c r="D1051" t="s">
        <v>995</v>
      </c>
      <c r="E1051" t="s">
        <v>14</v>
      </c>
      <c r="F1051" t="s">
        <v>1031</v>
      </c>
      <c r="G1051" t="s">
        <v>865</v>
      </c>
      <c r="H1051" t="s">
        <v>777</v>
      </c>
      <c r="I1051" t="s">
        <v>774</v>
      </c>
      <c r="J1051" t="s">
        <v>8</v>
      </c>
      <c r="K1051" t="s">
        <v>35</v>
      </c>
      <c r="L1051">
        <v>0</v>
      </c>
      <c r="M1051" t="s">
        <v>1186</v>
      </c>
      <c r="N1051" t="s">
        <v>721</v>
      </c>
      <c r="O1051">
        <f>YEAR(P_L_Overall[[#This Row],[Value.dateMonth]])</f>
        <v>2023</v>
      </c>
      <c r="P1051" t="str">
        <f>TEXT(P_L_Overall[[#This Row],[Value.dateMonth]],"mmm")</f>
        <v>Dec</v>
      </c>
    </row>
    <row r="1052" spans="1:16" x14ac:dyDescent="0.3">
      <c r="A1052" t="s">
        <v>769</v>
      </c>
      <c r="B1052">
        <v>9452832</v>
      </c>
      <c r="C1052" t="s">
        <v>994</v>
      </c>
      <c r="D1052" t="s">
        <v>995</v>
      </c>
      <c r="E1052" t="s">
        <v>6</v>
      </c>
      <c r="F1052" t="s">
        <v>998</v>
      </c>
      <c r="G1052" t="s">
        <v>7</v>
      </c>
      <c r="H1052" t="s">
        <v>777</v>
      </c>
      <c r="I1052" t="s">
        <v>775</v>
      </c>
      <c r="J1052" t="s">
        <v>8</v>
      </c>
      <c r="K1052" t="s">
        <v>9</v>
      </c>
      <c r="L1052">
        <v>6068.47</v>
      </c>
      <c r="M1052" t="s">
        <v>1164</v>
      </c>
      <c r="N1052" t="s">
        <v>151</v>
      </c>
      <c r="O1052">
        <f>YEAR(P_L_Overall[[#This Row],[Value.dateMonth]])</f>
        <v>2023</v>
      </c>
      <c r="P1052" t="str">
        <f>TEXT(P_L_Overall[[#This Row],[Value.dateMonth]],"mmm")</f>
        <v>Dec</v>
      </c>
    </row>
    <row r="1053" spans="1:16" x14ac:dyDescent="0.3">
      <c r="A1053" t="s">
        <v>769</v>
      </c>
      <c r="B1053">
        <v>9452833</v>
      </c>
      <c r="C1053" t="s">
        <v>994</v>
      </c>
      <c r="D1053" t="s">
        <v>995</v>
      </c>
      <c r="E1053" t="s">
        <v>14</v>
      </c>
      <c r="F1053" t="s">
        <v>11</v>
      </c>
      <c r="G1053" t="s">
        <v>814</v>
      </c>
      <c r="H1053" t="s">
        <v>777</v>
      </c>
      <c r="I1053" t="s">
        <v>775</v>
      </c>
      <c r="J1053" t="s">
        <v>8</v>
      </c>
      <c r="K1053" t="s">
        <v>15</v>
      </c>
      <c r="L1053">
        <v>0</v>
      </c>
      <c r="M1053" t="s">
        <v>1169</v>
      </c>
      <c r="N1053" t="s">
        <v>722</v>
      </c>
      <c r="O1053">
        <f>YEAR(P_L_Overall[[#This Row],[Value.dateMonth]])</f>
        <v>2023</v>
      </c>
      <c r="P1053" t="str">
        <f>TEXT(P_L_Overall[[#This Row],[Value.dateMonth]],"mmm")</f>
        <v>Dec</v>
      </c>
    </row>
  </sheetData>
  <phoneticPr fontId="1"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505E7-CF7B-4B5F-8676-78822EAE5A7E}">
  <dimension ref="A1:O141"/>
  <sheetViews>
    <sheetView topLeftCell="A79" workbookViewId="0">
      <selection activeCell="B12" sqref="B12"/>
    </sheetView>
  </sheetViews>
  <sheetFormatPr defaultRowHeight="14.4" x14ac:dyDescent="0.3"/>
  <cols>
    <col min="1" max="1" width="12.88671875" bestFit="1" customWidth="1"/>
    <col min="2" max="2" width="22.6640625" bestFit="1" customWidth="1"/>
    <col min="3" max="3" width="25.44140625" bestFit="1" customWidth="1"/>
    <col min="4" max="4" width="15.109375" bestFit="1" customWidth="1"/>
    <col min="5" max="5" width="23.77734375" bestFit="1" customWidth="1"/>
    <col min="6" max="6" width="15.77734375" bestFit="1" customWidth="1"/>
    <col min="7" max="7" width="16.21875" bestFit="1" customWidth="1"/>
    <col min="8" max="8" width="18.6640625" bestFit="1" customWidth="1"/>
    <col min="9" max="9" width="19.21875" bestFit="1" customWidth="1"/>
    <col min="10" max="10" width="15.109375" bestFit="1" customWidth="1"/>
    <col min="11" max="11" width="27.109375" bestFit="1" customWidth="1"/>
    <col min="12" max="12" width="6.88671875" bestFit="1" customWidth="1"/>
    <col min="13" max="13" width="9.77734375" bestFit="1" customWidth="1"/>
    <col min="14" max="14" width="21.6640625" customWidth="1"/>
    <col min="15" max="15" width="40.5546875" bestFit="1" customWidth="1"/>
    <col min="18" max="18" width="20.5546875" bestFit="1" customWidth="1"/>
    <col min="19" max="19" width="15.5546875" bestFit="1" customWidth="1"/>
    <col min="20" max="20" width="9.6640625" bestFit="1" customWidth="1"/>
    <col min="21" max="21" width="10.77734375" bestFit="1" customWidth="1"/>
    <col min="22" max="24" width="7" bestFit="1" customWidth="1"/>
    <col min="25" max="25" width="5" bestFit="1" customWidth="1"/>
    <col min="26" max="26" width="7" bestFit="1" customWidth="1"/>
    <col min="27" max="27" width="10.21875" bestFit="1" customWidth="1"/>
    <col min="28" max="28" width="8" bestFit="1" customWidth="1"/>
    <col min="29" max="29" width="9.88671875" bestFit="1" customWidth="1"/>
    <col min="30" max="30" width="9.5546875" bestFit="1" customWidth="1"/>
    <col min="31" max="31" width="9.6640625" bestFit="1" customWidth="1"/>
    <col min="32" max="32" width="7.5546875" bestFit="1" customWidth="1"/>
    <col min="33" max="33" width="9.6640625" bestFit="1" customWidth="1"/>
    <col min="34" max="34" width="10.77734375" bestFit="1" customWidth="1"/>
    <col min="35" max="35" width="7.5546875" bestFit="1" customWidth="1"/>
    <col min="36" max="36" width="9.6640625" bestFit="1" customWidth="1"/>
    <col min="37" max="37" width="10.77734375" bestFit="1" customWidth="1"/>
    <col min="38" max="38" width="5" bestFit="1" customWidth="1"/>
    <col min="39" max="39" width="7" bestFit="1" customWidth="1"/>
    <col min="40" max="40" width="10.21875" bestFit="1" customWidth="1"/>
    <col min="41" max="41" width="11.33203125" customWidth="1"/>
    <col min="42" max="42" width="9.88671875" bestFit="1" customWidth="1"/>
    <col min="43" max="43" width="9.5546875" bestFit="1" customWidth="1"/>
    <col min="44" max="44" width="9.6640625" bestFit="1" customWidth="1"/>
    <col min="45" max="45" width="7.5546875" bestFit="1" customWidth="1"/>
    <col min="46" max="46" width="8.44140625" bestFit="1" customWidth="1"/>
    <col min="47" max="47" width="6.44140625" bestFit="1" customWidth="1"/>
    <col min="48" max="48" width="4.88671875" bestFit="1" customWidth="1"/>
    <col min="49" max="49" width="4.77734375" bestFit="1" customWidth="1"/>
    <col min="50" max="50" width="4.88671875" bestFit="1" customWidth="1"/>
    <col min="51" max="51" width="4.21875" bestFit="1" customWidth="1"/>
    <col min="52" max="52" width="6.88671875" bestFit="1" customWidth="1"/>
    <col min="53" max="53" width="10.21875" bestFit="1" customWidth="1"/>
    <col min="54" max="54" width="7.77734375" bestFit="1" customWidth="1"/>
    <col min="55" max="55" width="9.88671875" bestFit="1" customWidth="1"/>
    <col min="56" max="56" width="9.5546875" bestFit="1" customWidth="1"/>
    <col min="57" max="57" width="9.6640625" bestFit="1" customWidth="1"/>
    <col min="58" max="58" width="10.77734375" bestFit="1" customWidth="1"/>
  </cols>
  <sheetData>
    <row r="1" spans="1:15" x14ac:dyDescent="0.3">
      <c r="A1" t="s">
        <v>737</v>
      </c>
      <c r="B1" t="s">
        <v>738</v>
      </c>
      <c r="C1" t="s">
        <v>739</v>
      </c>
      <c r="D1" t="s">
        <v>740</v>
      </c>
      <c r="E1" t="s">
        <v>741</v>
      </c>
      <c r="F1" t="s">
        <v>742</v>
      </c>
      <c r="G1" t="s">
        <v>743</v>
      </c>
      <c r="H1" t="s">
        <v>744</v>
      </c>
      <c r="I1" t="s">
        <v>745</v>
      </c>
      <c r="J1" t="s">
        <v>746</v>
      </c>
      <c r="K1" t="s">
        <v>747</v>
      </c>
      <c r="L1" t="s">
        <v>735</v>
      </c>
      <c r="M1" t="s">
        <v>736</v>
      </c>
      <c r="N1" t="s">
        <v>102</v>
      </c>
      <c r="O1" t="s">
        <v>103</v>
      </c>
    </row>
    <row r="2" spans="1:15" x14ac:dyDescent="0.3">
      <c r="A2">
        <v>8576850</v>
      </c>
      <c r="B2" t="s">
        <v>48</v>
      </c>
      <c r="C2" t="s">
        <v>47</v>
      </c>
      <c r="D2" t="s">
        <v>45</v>
      </c>
      <c r="E2" t="s">
        <v>46</v>
      </c>
      <c r="F2">
        <v>0</v>
      </c>
      <c r="G2">
        <v>426.25</v>
      </c>
      <c r="H2">
        <v>924.25</v>
      </c>
      <c r="I2">
        <v>0</v>
      </c>
      <c r="J2" s="1">
        <v>45322</v>
      </c>
      <c r="K2" t="s">
        <v>73</v>
      </c>
      <c r="L2" t="s">
        <v>760</v>
      </c>
      <c r="M2" t="s">
        <v>748</v>
      </c>
      <c r="N2" t="s">
        <v>104</v>
      </c>
      <c r="O2" t="s">
        <v>105</v>
      </c>
    </row>
    <row r="3" spans="1:15" x14ac:dyDescent="0.3">
      <c r="A3">
        <v>8576869</v>
      </c>
      <c r="B3" t="s">
        <v>48</v>
      </c>
      <c r="C3" t="s">
        <v>47</v>
      </c>
      <c r="D3" t="s">
        <v>45</v>
      </c>
      <c r="E3" t="s">
        <v>46</v>
      </c>
      <c r="F3">
        <v>1097.26</v>
      </c>
      <c r="G3">
        <v>0</v>
      </c>
      <c r="H3">
        <v>1350.5</v>
      </c>
      <c r="I3">
        <v>0</v>
      </c>
      <c r="J3" s="1">
        <v>45291</v>
      </c>
      <c r="K3" t="s">
        <v>73</v>
      </c>
      <c r="L3" t="s">
        <v>761</v>
      </c>
      <c r="M3" t="s">
        <v>749</v>
      </c>
      <c r="N3" t="s">
        <v>104</v>
      </c>
      <c r="O3" t="s">
        <v>105</v>
      </c>
    </row>
    <row r="4" spans="1:15" x14ac:dyDescent="0.3">
      <c r="A4">
        <v>8576888</v>
      </c>
      <c r="B4" t="s">
        <v>48</v>
      </c>
      <c r="C4" t="s">
        <v>47</v>
      </c>
      <c r="D4" t="s">
        <v>45</v>
      </c>
      <c r="E4" t="s">
        <v>46</v>
      </c>
      <c r="F4">
        <v>0</v>
      </c>
      <c r="G4">
        <v>115.63</v>
      </c>
      <c r="H4">
        <v>253.24</v>
      </c>
      <c r="I4">
        <v>0</v>
      </c>
      <c r="J4" s="1">
        <v>45260</v>
      </c>
      <c r="K4" t="s">
        <v>73</v>
      </c>
      <c r="L4" t="s">
        <v>761</v>
      </c>
      <c r="M4" t="s">
        <v>750</v>
      </c>
      <c r="N4" t="s">
        <v>104</v>
      </c>
      <c r="O4" t="s">
        <v>105</v>
      </c>
    </row>
    <row r="5" spans="1:15" x14ac:dyDescent="0.3">
      <c r="A5">
        <v>8576905</v>
      </c>
      <c r="B5" t="s">
        <v>48</v>
      </c>
      <c r="C5" t="s">
        <v>47</v>
      </c>
      <c r="D5" t="s">
        <v>45</v>
      </c>
      <c r="E5" t="s">
        <v>46</v>
      </c>
      <c r="F5">
        <v>745.89</v>
      </c>
      <c r="G5">
        <v>0</v>
      </c>
      <c r="H5">
        <v>368.87</v>
      </c>
      <c r="I5">
        <v>0</v>
      </c>
      <c r="J5" s="1">
        <v>45230</v>
      </c>
      <c r="K5" t="s">
        <v>73</v>
      </c>
      <c r="L5" t="s">
        <v>761</v>
      </c>
      <c r="M5" t="s">
        <v>751</v>
      </c>
      <c r="N5" t="s">
        <v>104</v>
      </c>
      <c r="O5" t="s">
        <v>105</v>
      </c>
    </row>
    <row r="6" spans="1:15" x14ac:dyDescent="0.3">
      <c r="A6">
        <v>8576920</v>
      </c>
      <c r="B6" t="s">
        <v>48</v>
      </c>
      <c r="C6" t="s">
        <v>47</v>
      </c>
      <c r="D6" t="s">
        <v>45</v>
      </c>
      <c r="E6" t="s">
        <v>46</v>
      </c>
      <c r="F6">
        <v>1093.5</v>
      </c>
      <c r="G6">
        <v>0</v>
      </c>
      <c r="H6">
        <v>0</v>
      </c>
      <c r="I6">
        <v>377.02</v>
      </c>
      <c r="J6" s="1">
        <v>45199</v>
      </c>
      <c r="K6" t="s">
        <v>73</v>
      </c>
      <c r="L6" t="s">
        <v>761</v>
      </c>
      <c r="M6" t="s">
        <v>752</v>
      </c>
      <c r="N6" t="s">
        <v>104</v>
      </c>
      <c r="O6" t="s">
        <v>105</v>
      </c>
    </row>
    <row r="7" spans="1:15" x14ac:dyDescent="0.3">
      <c r="A7">
        <v>8576927</v>
      </c>
      <c r="B7" t="s">
        <v>48</v>
      </c>
      <c r="C7" t="s">
        <v>47</v>
      </c>
      <c r="D7" t="s">
        <v>45</v>
      </c>
      <c r="E7" t="s">
        <v>46</v>
      </c>
      <c r="F7">
        <v>394.25</v>
      </c>
      <c r="G7">
        <v>0</v>
      </c>
      <c r="H7">
        <v>0</v>
      </c>
      <c r="I7">
        <v>1470.52</v>
      </c>
      <c r="J7" s="1">
        <v>45169</v>
      </c>
      <c r="K7" t="s">
        <v>73</v>
      </c>
      <c r="L7" t="s">
        <v>761</v>
      </c>
      <c r="M7" t="s">
        <v>759</v>
      </c>
      <c r="N7" t="s">
        <v>104</v>
      </c>
      <c r="O7" t="s">
        <v>105</v>
      </c>
    </row>
    <row r="8" spans="1:15" x14ac:dyDescent="0.3">
      <c r="A8">
        <v>8576934</v>
      </c>
      <c r="B8" t="s">
        <v>48</v>
      </c>
      <c r="C8" t="s">
        <v>47</v>
      </c>
      <c r="D8" t="s">
        <v>45</v>
      </c>
      <c r="E8" t="s">
        <v>46</v>
      </c>
      <c r="F8">
        <v>1399.4</v>
      </c>
      <c r="G8">
        <v>0</v>
      </c>
      <c r="H8">
        <v>0</v>
      </c>
      <c r="I8">
        <v>1864.77</v>
      </c>
      <c r="J8" s="1">
        <v>45138</v>
      </c>
      <c r="K8" t="s">
        <v>73</v>
      </c>
      <c r="L8" t="s">
        <v>761</v>
      </c>
      <c r="M8" t="s">
        <v>754</v>
      </c>
      <c r="N8" t="s">
        <v>104</v>
      </c>
      <c r="O8" t="s">
        <v>105</v>
      </c>
    </row>
    <row r="9" spans="1:15" x14ac:dyDescent="0.3">
      <c r="A9">
        <v>8576941</v>
      </c>
      <c r="B9" t="s">
        <v>48</v>
      </c>
      <c r="C9" t="s">
        <v>47</v>
      </c>
      <c r="D9" t="s">
        <v>45</v>
      </c>
      <c r="E9" t="s">
        <v>46</v>
      </c>
      <c r="F9">
        <v>403.75</v>
      </c>
      <c r="G9">
        <v>0</v>
      </c>
      <c r="H9">
        <v>0</v>
      </c>
      <c r="I9">
        <v>3264.17</v>
      </c>
      <c r="J9" s="1">
        <v>45107</v>
      </c>
      <c r="K9" t="s">
        <v>73</v>
      </c>
      <c r="L9" t="s">
        <v>761</v>
      </c>
      <c r="M9" t="s">
        <v>753</v>
      </c>
      <c r="N9" t="s">
        <v>104</v>
      </c>
      <c r="O9" t="s">
        <v>105</v>
      </c>
    </row>
    <row r="10" spans="1:15" x14ac:dyDescent="0.3">
      <c r="A10">
        <v>8576948</v>
      </c>
      <c r="B10" t="s">
        <v>48</v>
      </c>
      <c r="C10" t="s">
        <v>47</v>
      </c>
      <c r="D10" t="s">
        <v>45</v>
      </c>
      <c r="E10" t="s">
        <v>46</v>
      </c>
      <c r="F10">
        <v>409</v>
      </c>
      <c r="G10">
        <v>0</v>
      </c>
      <c r="H10">
        <v>0</v>
      </c>
      <c r="I10">
        <v>3667.92</v>
      </c>
      <c r="J10" s="1">
        <v>45077</v>
      </c>
      <c r="K10" t="s">
        <v>73</v>
      </c>
      <c r="L10" t="s">
        <v>761</v>
      </c>
      <c r="M10" t="s">
        <v>755</v>
      </c>
      <c r="N10" t="s">
        <v>104</v>
      </c>
      <c r="O10" t="s">
        <v>105</v>
      </c>
    </row>
    <row r="11" spans="1:15" x14ac:dyDescent="0.3">
      <c r="A11">
        <v>8576851</v>
      </c>
      <c r="B11" t="s">
        <v>9</v>
      </c>
      <c r="C11" t="s">
        <v>7</v>
      </c>
      <c r="D11" t="s">
        <v>6</v>
      </c>
      <c r="E11" t="s">
        <v>74</v>
      </c>
      <c r="F11">
        <v>0</v>
      </c>
      <c r="G11">
        <v>0</v>
      </c>
      <c r="H11">
        <v>0</v>
      </c>
      <c r="I11">
        <v>19819.96</v>
      </c>
      <c r="J11" s="1">
        <v>45322</v>
      </c>
      <c r="K11" t="s">
        <v>73</v>
      </c>
      <c r="L11" t="s">
        <v>760</v>
      </c>
      <c r="M11" t="s">
        <v>748</v>
      </c>
      <c r="N11" t="s">
        <v>153</v>
      </c>
      <c r="O11" t="s">
        <v>151</v>
      </c>
    </row>
    <row r="12" spans="1:15" x14ac:dyDescent="0.3">
      <c r="A12">
        <v>8576870</v>
      </c>
      <c r="B12" t="s">
        <v>9</v>
      </c>
      <c r="C12" t="s">
        <v>7</v>
      </c>
      <c r="D12" t="s">
        <v>6</v>
      </c>
      <c r="E12" t="s">
        <v>74</v>
      </c>
      <c r="F12">
        <v>0</v>
      </c>
      <c r="G12">
        <v>9657.6</v>
      </c>
      <c r="H12">
        <v>0</v>
      </c>
      <c r="I12">
        <v>19819.96</v>
      </c>
      <c r="J12" s="1">
        <v>45291</v>
      </c>
      <c r="K12" t="s">
        <v>73</v>
      </c>
      <c r="L12" t="s">
        <v>761</v>
      </c>
      <c r="M12" t="s">
        <v>749</v>
      </c>
      <c r="N12" t="s">
        <v>153</v>
      </c>
      <c r="O12" t="s">
        <v>151</v>
      </c>
    </row>
    <row r="13" spans="1:15" x14ac:dyDescent="0.3">
      <c r="A13">
        <v>8576889</v>
      </c>
      <c r="B13" t="s">
        <v>9</v>
      </c>
      <c r="C13" t="s">
        <v>7</v>
      </c>
      <c r="D13" t="s">
        <v>6</v>
      </c>
      <c r="E13" t="s">
        <v>74</v>
      </c>
      <c r="F13">
        <v>0</v>
      </c>
      <c r="G13">
        <v>2358.17</v>
      </c>
      <c r="H13">
        <v>0</v>
      </c>
      <c r="I13">
        <v>10162.36</v>
      </c>
      <c r="J13" s="1">
        <v>45260</v>
      </c>
      <c r="K13" t="s">
        <v>73</v>
      </c>
      <c r="L13" t="s">
        <v>761</v>
      </c>
      <c r="M13" t="s">
        <v>750</v>
      </c>
      <c r="N13" t="s">
        <v>153</v>
      </c>
      <c r="O13" t="s">
        <v>151</v>
      </c>
    </row>
    <row r="14" spans="1:15" x14ac:dyDescent="0.3">
      <c r="A14">
        <v>8576906</v>
      </c>
      <c r="B14" t="s">
        <v>9</v>
      </c>
      <c r="C14" t="s">
        <v>7</v>
      </c>
      <c r="D14" t="s">
        <v>6</v>
      </c>
      <c r="E14" t="s">
        <v>74</v>
      </c>
      <c r="F14">
        <v>0</v>
      </c>
      <c r="G14">
        <v>3470.84</v>
      </c>
      <c r="H14">
        <v>0</v>
      </c>
      <c r="I14">
        <v>7804.19</v>
      </c>
      <c r="J14" s="1">
        <v>45230</v>
      </c>
      <c r="K14" t="s">
        <v>73</v>
      </c>
      <c r="L14" t="s">
        <v>761</v>
      </c>
      <c r="M14" t="s">
        <v>751</v>
      </c>
      <c r="N14" t="s">
        <v>153</v>
      </c>
      <c r="O14" t="s">
        <v>151</v>
      </c>
    </row>
    <row r="15" spans="1:15" x14ac:dyDescent="0.3">
      <c r="A15">
        <v>8576921</v>
      </c>
      <c r="B15" t="s">
        <v>9</v>
      </c>
      <c r="C15" t="s">
        <v>7</v>
      </c>
      <c r="D15" t="s">
        <v>6</v>
      </c>
      <c r="E15" t="s">
        <v>74</v>
      </c>
      <c r="F15">
        <v>0</v>
      </c>
      <c r="G15">
        <v>1000</v>
      </c>
      <c r="H15">
        <v>0</v>
      </c>
      <c r="I15">
        <v>4333.3500000000004</v>
      </c>
      <c r="J15" s="1">
        <v>45199</v>
      </c>
      <c r="K15" t="s">
        <v>73</v>
      </c>
      <c r="L15" t="s">
        <v>761</v>
      </c>
      <c r="M15" t="s">
        <v>752</v>
      </c>
      <c r="N15" t="s">
        <v>153</v>
      </c>
      <c r="O15" t="s">
        <v>151</v>
      </c>
    </row>
    <row r="16" spans="1:15" x14ac:dyDescent="0.3">
      <c r="A16">
        <v>8576928</v>
      </c>
      <c r="B16" t="s">
        <v>9</v>
      </c>
      <c r="C16" t="s">
        <v>7</v>
      </c>
      <c r="D16" t="s">
        <v>6</v>
      </c>
      <c r="E16" t="s">
        <v>74</v>
      </c>
      <c r="F16">
        <v>0</v>
      </c>
      <c r="G16">
        <v>416.67</v>
      </c>
      <c r="H16">
        <v>0</v>
      </c>
      <c r="I16">
        <v>3333.35</v>
      </c>
      <c r="J16" s="1">
        <v>45169</v>
      </c>
      <c r="K16" t="s">
        <v>73</v>
      </c>
      <c r="L16" t="s">
        <v>761</v>
      </c>
      <c r="M16" t="s">
        <v>759</v>
      </c>
      <c r="N16" t="s">
        <v>153</v>
      </c>
      <c r="O16" t="s">
        <v>151</v>
      </c>
    </row>
    <row r="17" spans="1:15" x14ac:dyDescent="0.3">
      <c r="A17">
        <v>8576935</v>
      </c>
      <c r="B17" t="s">
        <v>9</v>
      </c>
      <c r="C17" t="s">
        <v>7</v>
      </c>
      <c r="D17" t="s">
        <v>6</v>
      </c>
      <c r="E17" t="s">
        <v>74</v>
      </c>
      <c r="F17">
        <v>0</v>
      </c>
      <c r="G17">
        <v>1250</v>
      </c>
      <c r="H17">
        <v>0</v>
      </c>
      <c r="I17">
        <v>2916.68</v>
      </c>
      <c r="J17" s="1">
        <v>45138</v>
      </c>
      <c r="K17" t="s">
        <v>73</v>
      </c>
      <c r="L17" t="s">
        <v>761</v>
      </c>
      <c r="M17" t="s">
        <v>754</v>
      </c>
      <c r="N17" t="s">
        <v>153</v>
      </c>
      <c r="O17" t="s">
        <v>151</v>
      </c>
    </row>
    <row r="18" spans="1:15" x14ac:dyDescent="0.3">
      <c r="A18">
        <v>8576942</v>
      </c>
      <c r="B18" t="s">
        <v>9</v>
      </c>
      <c r="C18" t="s">
        <v>7</v>
      </c>
      <c r="D18" t="s">
        <v>6</v>
      </c>
      <c r="E18" t="s">
        <v>74</v>
      </c>
      <c r="F18">
        <v>0</v>
      </c>
      <c r="G18">
        <v>416.67</v>
      </c>
      <c r="H18">
        <v>0</v>
      </c>
      <c r="I18">
        <v>1666.68</v>
      </c>
      <c r="J18" s="1">
        <v>45107</v>
      </c>
      <c r="K18" t="s">
        <v>73</v>
      </c>
      <c r="L18" t="s">
        <v>761</v>
      </c>
      <c r="M18" t="s">
        <v>753</v>
      </c>
      <c r="N18" t="s">
        <v>153</v>
      </c>
      <c r="O18" t="s">
        <v>151</v>
      </c>
    </row>
    <row r="19" spans="1:15" x14ac:dyDescent="0.3">
      <c r="A19">
        <v>8576949</v>
      </c>
      <c r="B19" t="s">
        <v>9</v>
      </c>
      <c r="C19" t="s">
        <v>7</v>
      </c>
      <c r="D19" t="s">
        <v>6</v>
      </c>
      <c r="E19" t="s">
        <v>74</v>
      </c>
      <c r="F19">
        <v>0</v>
      </c>
      <c r="G19">
        <v>416.67</v>
      </c>
      <c r="H19">
        <v>0</v>
      </c>
      <c r="I19">
        <v>1250.01</v>
      </c>
      <c r="J19" s="1">
        <v>45077</v>
      </c>
      <c r="K19" t="s">
        <v>73</v>
      </c>
      <c r="L19" t="s">
        <v>761</v>
      </c>
      <c r="M19" t="s">
        <v>755</v>
      </c>
      <c r="N19" t="s">
        <v>153</v>
      </c>
      <c r="O19" t="s">
        <v>151</v>
      </c>
    </row>
    <row r="20" spans="1:15" x14ac:dyDescent="0.3">
      <c r="A20">
        <v>8576852</v>
      </c>
      <c r="B20" t="s">
        <v>13</v>
      </c>
      <c r="C20" t="s">
        <v>12</v>
      </c>
      <c r="D20" t="s">
        <v>10</v>
      </c>
      <c r="E20" t="s">
        <v>75</v>
      </c>
      <c r="F20">
        <v>0</v>
      </c>
      <c r="G20">
        <v>0</v>
      </c>
      <c r="H20">
        <v>1250</v>
      </c>
      <c r="I20">
        <v>0</v>
      </c>
      <c r="J20" s="1">
        <v>45322</v>
      </c>
      <c r="K20" t="s">
        <v>73</v>
      </c>
      <c r="L20" t="s">
        <v>760</v>
      </c>
      <c r="M20" t="s">
        <v>748</v>
      </c>
      <c r="N20" t="s">
        <v>172</v>
      </c>
      <c r="O20" t="s">
        <v>718</v>
      </c>
    </row>
    <row r="21" spans="1:15" x14ac:dyDescent="0.3">
      <c r="A21">
        <v>8576871</v>
      </c>
      <c r="B21" t="s">
        <v>13</v>
      </c>
      <c r="C21" t="s">
        <v>12</v>
      </c>
      <c r="D21" t="s">
        <v>10</v>
      </c>
      <c r="E21" t="s">
        <v>75</v>
      </c>
      <c r="F21">
        <v>1250</v>
      </c>
      <c r="G21">
        <v>0</v>
      </c>
      <c r="H21">
        <v>1250</v>
      </c>
      <c r="I21">
        <v>0</v>
      </c>
      <c r="J21" s="1">
        <v>45291</v>
      </c>
      <c r="K21" t="s">
        <v>73</v>
      </c>
      <c r="L21" t="s">
        <v>761</v>
      </c>
      <c r="M21" t="s">
        <v>749</v>
      </c>
      <c r="N21" t="s">
        <v>172</v>
      </c>
      <c r="O21" t="s">
        <v>718</v>
      </c>
    </row>
    <row r="22" spans="1:15" x14ac:dyDescent="0.3">
      <c r="A22">
        <v>8576853</v>
      </c>
      <c r="B22" t="s">
        <v>15</v>
      </c>
      <c r="C22" t="s">
        <v>76</v>
      </c>
      <c r="D22" t="s">
        <v>14</v>
      </c>
      <c r="E22" t="s">
        <v>11</v>
      </c>
      <c r="F22">
        <v>0</v>
      </c>
      <c r="G22">
        <v>0</v>
      </c>
      <c r="H22">
        <v>4961.46</v>
      </c>
      <c r="I22">
        <v>0</v>
      </c>
      <c r="J22" s="1">
        <v>45322</v>
      </c>
      <c r="K22" t="s">
        <v>73</v>
      </c>
      <c r="L22" t="s">
        <v>760</v>
      </c>
      <c r="M22" t="s">
        <v>748</v>
      </c>
      <c r="N22" t="s">
        <v>196</v>
      </c>
      <c r="O22" t="s">
        <v>722</v>
      </c>
    </row>
    <row r="23" spans="1:15" x14ac:dyDescent="0.3">
      <c r="A23">
        <v>8576872</v>
      </c>
      <c r="B23" t="s">
        <v>15</v>
      </c>
      <c r="C23" t="s">
        <v>76</v>
      </c>
      <c r="D23" t="s">
        <v>14</v>
      </c>
      <c r="E23" t="s">
        <v>11</v>
      </c>
      <c r="F23">
        <v>4961.46</v>
      </c>
      <c r="G23">
        <v>0</v>
      </c>
      <c r="H23">
        <v>4961.46</v>
      </c>
      <c r="I23">
        <v>0</v>
      </c>
      <c r="J23" s="1">
        <v>45291</v>
      </c>
      <c r="K23" t="s">
        <v>73</v>
      </c>
      <c r="L23" t="s">
        <v>761</v>
      </c>
      <c r="M23" t="s">
        <v>749</v>
      </c>
      <c r="N23" t="s">
        <v>196</v>
      </c>
      <c r="O23" t="s">
        <v>722</v>
      </c>
    </row>
    <row r="24" spans="1:15" x14ac:dyDescent="0.3">
      <c r="A24">
        <v>8576854</v>
      </c>
      <c r="B24" t="s">
        <v>79</v>
      </c>
      <c r="C24" t="s">
        <v>78</v>
      </c>
      <c r="D24" t="s">
        <v>14</v>
      </c>
      <c r="E24" t="s">
        <v>77</v>
      </c>
      <c r="F24">
        <v>0</v>
      </c>
      <c r="G24">
        <v>0</v>
      </c>
      <c r="H24">
        <v>93.92</v>
      </c>
      <c r="I24">
        <v>0</v>
      </c>
      <c r="J24" s="1">
        <v>45322</v>
      </c>
      <c r="K24" t="s">
        <v>73</v>
      </c>
      <c r="L24" t="s">
        <v>760</v>
      </c>
      <c r="M24" t="s">
        <v>748</v>
      </c>
      <c r="N24" t="s">
        <v>201</v>
      </c>
      <c r="O24" t="s">
        <v>719</v>
      </c>
    </row>
    <row r="25" spans="1:15" x14ac:dyDescent="0.3">
      <c r="A25">
        <v>8576873</v>
      </c>
      <c r="B25" t="s">
        <v>79</v>
      </c>
      <c r="C25" t="s">
        <v>78</v>
      </c>
      <c r="D25" t="s">
        <v>14</v>
      </c>
      <c r="E25" t="s">
        <v>77</v>
      </c>
      <c r="F25">
        <v>46.96</v>
      </c>
      <c r="G25">
        <v>0</v>
      </c>
      <c r="H25">
        <v>93.92</v>
      </c>
      <c r="I25">
        <v>0</v>
      </c>
      <c r="J25" s="1">
        <v>45291</v>
      </c>
      <c r="K25" t="s">
        <v>73</v>
      </c>
      <c r="L25" t="s">
        <v>761</v>
      </c>
      <c r="M25" t="s">
        <v>749</v>
      </c>
      <c r="N25" t="s">
        <v>201</v>
      </c>
      <c r="O25" t="s">
        <v>719</v>
      </c>
    </row>
    <row r="26" spans="1:15" x14ac:dyDescent="0.3">
      <c r="A26">
        <v>8576890</v>
      </c>
      <c r="B26" t="s">
        <v>79</v>
      </c>
      <c r="C26" t="s">
        <v>78</v>
      </c>
      <c r="D26" t="s">
        <v>14</v>
      </c>
      <c r="E26" t="s">
        <v>77</v>
      </c>
      <c r="F26">
        <v>0</v>
      </c>
      <c r="G26">
        <v>0</v>
      </c>
      <c r="H26">
        <v>46.96</v>
      </c>
      <c r="I26">
        <v>0</v>
      </c>
      <c r="J26" s="1">
        <v>45260</v>
      </c>
      <c r="K26" t="s">
        <v>73</v>
      </c>
      <c r="L26" t="s">
        <v>761</v>
      </c>
      <c r="M26" t="s">
        <v>750</v>
      </c>
      <c r="N26" t="s">
        <v>201</v>
      </c>
      <c r="O26" t="s">
        <v>719</v>
      </c>
    </row>
    <row r="27" spans="1:15" x14ac:dyDescent="0.3">
      <c r="A27">
        <v>8576907</v>
      </c>
      <c r="B27" t="s">
        <v>79</v>
      </c>
      <c r="C27" t="s">
        <v>78</v>
      </c>
      <c r="D27" t="s">
        <v>14</v>
      </c>
      <c r="E27" t="s">
        <v>77</v>
      </c>
      <c r="F27">
        <v>46.96</v>
      </c>
      <c r="G27">
        <v>0</v>
      </c>
      <c r="H27">
        <v>46.96</v>
      </c>
      <c r="I27">
        <v>0</v>
      </c>
      <c r="J27" s="1">
        <v>45230</v>
      </c>
      <c r="K27" t="s">
        <v>73</v>
      </c>
      <c r="L27" t="s">
        <v>761</v>
      </c>
      <c r="M27" t="s">
        <v>751</v>
      </c>
      <c r="N27" t="s">
        <v>201</v>
      </c>
      <c r="O27" t="s">
        <v>719</v>
      </c>
    </row>
    <row r="28" spans="1:15" x14ac:dyDescent="0.3">
      <c r="A28">
        <v>8576855</v>
      </c>
      <c r="B28" t="s">
        <v>18</v>
      </c>
      <c r="C28" t="s">
        <v>17</v>
      </c>
      <c r="D28" t="s">
        <v>14</v>
      </c>
      <c r="E28" t="s">
        <v>80</v>
      </c>
      <c r="F28">
        <v>0</v>
      </c>
      <c r="G28">
        <v>0</v>
      </c>
      <c r="H28">
        <v>30</v>
      </c>
      <c r="I28">
        <v>0</v>
      </c>
      <c r="J28" s="1">
        <v>45322</v>
      </c>
      <c r="K28" t="s">
        <v>73</v>
      </c>
      <c r="L28" t="s">
        <v>760</v>
      </c>
      <c r="M28" t="s">
        <v>748</v>
      </c>
      <c r="N28" t="s">
        <v>206</v>
      </c>
      <c r="O28" t="s">
        <v>720</v>
      </c>
    </row>
    <row r="29" spans="1:15" x14ac:dyDescent="0.3">
      <c r="A29">
        <v>8576874</v>
      </c>
      <c r="B29" t="s">
        <v>18</v>
      </c>
      <c r="C29" t="s">
        <v>17</v>
      </c>
      <c r="D29" t="s">
        <v>14</v>
      </c>
      <c r="E29" t="s">
        <v>80</v>
      </c>
      <c r="F29">
        <v>0</v>
      </c>
      <c r="G29">
        <v>0</v>
      </c>
      <c r="H29">
        <v>30</v>
      </c>
      <c r="I29">
        <v>0</v>
      </c>
      <c r="J29" s="1">
        <v>45291</v>
      </c>
      <c r="K29" t="s">
        <v>73</v>
      </c>
      <c r="L29" t="s">
        <v>761</v>
      </c>
      <c r="M29" t="s">
        <v>749</v>
      </c>
      <c r="N29" t="s">
        <v>206</v>
      </c>
      <c r="O29" t="s">
        <v>720</v>
      </c>
    </row>
    <row r="30" spans="1:15" x14ac:dyDescent="0.3">
      <c r="A30">
        <v>8576891</v>
      </c>
      <c r="B30" t="s">
        <v>18</v>
      </c>
      <c r="C30" t="s">
        <v>17</v>
      </c>
      <c r="D30" t="s">
        <v>14</v>
      </c>
      <c r="E30" t="s">
        <v>80</v>
      </c>
      <c r="F30">
        <v>15</v>
      </c>
      <c r="G30">
        <v>0</v>
      </c>
      <c r="H30">
        <v>30</v>
      </c>
      <c r="I30">
        <v>0</v>
      </c>
      <c r="J30" s="1">
        <v>45260</v>
      </c>
      <c r="K30" t="s">
        <v>73</v>
      </c>
      <c r="L30" t="s">
        <v>761</v>
      </c>
      <c r="M30" t="s">
        <v>750</v>
      </c>
      <c r="N30" t="s">
        <v>206</v>
      </c>
      <c r="O30" t="s">
        <v>720</v>
      </c>
    </row>
    <row r="31" spans="1:15" x14ac:dyDescent="0.3">
      <c r="A31">
        <v>8576908</v>
      </c>
      <c r="B31" t="s">
        <v>18</v>
      </c>
      <c r="C31" t="s">
        <v>17</v>
      </c>
      <c r="D31" t="s">
        <v>14</v>
      </c>
      <c r="E31" t="s">
        <v>80</v>
      </c>
      <c r="F31">
        <v>15</v>
      </c>
      <c r="G31">
        <v>0</v>
      </c>
      <c r="H31">
        <v>15</v>
      </c>
      <c r="I31">
        <v>0</v>
      </c>
      <c r="J31" s="1">
        <v>45230</v>
      </c>
      <c r="K31" t="s">
        <v>73</v>
      </c>
      <c r="L31" t="s">
        <v>761</v>
      </c>
      <c r="M31" t="s">
        <v>751</v>
      </c>
      <c r="N31" t="s">
        <v>206</v>
      </c>
      <c r="O31" t="s">
        <v>720</v>
      </c>
    </row>
    <row r="32" spans="1:15" x14ac:dyDescent="0.3">
      <c r="A32">
        <v>8576856</v>
      </c>
      <c r="B32" t="s">
        <v>23</v>
      </c>
      <c r="C32" t="s">
        <v>83</v>
      </c>
      <c r="D32" t="s">
        <v>14</v>
      </c>
      <c r="E32" t="s">
        <v>82</v>
      </c>
      <c r="F32">
        <v>0</v>
      </c>
      <c r="G32">
        <v>0</v>
      </c>
      <c r="H32">
        <v>44.66</v>
      </c>
      <c r="I32">
        <v>0</v>
      </c>
      <c r="J32" s="1">
        <v>45322</v>
      </c>
      <c r="K32" t="s">
        <v>73</v>
      </c>
      <c r="L32" t="s">
        <v>760</v>
      </c>
      <c r="M32" t="s">
        <v>748</v>
      </c>
      <c r="N32" t="s">
        <v>235</v>
      </c>
      <c r="O32" t="s">
        <v>722</v>
      </c>
    </row>
    <row r="33" spans="1:15" x14ac:dyDescent="0.3">
      <c r="A33">
        <v>8576875</v>
      </c>
      <c r="B33" t="s">
        <v>23</v>
      </c>
      <c r="C33" t="s">
        <v>83</v>
      </c>
      <c r="D33" t="s">
        <v>14</v>
      </c>
      <c r="E33" t="s">
        <v>82</v>
      </c>
      <c r="F33">
        <v>18.329999999999998</v>
      </c>
      <c r="G33">
        <v>0</v>
      </c>
      <c r="H33">
        <v>44.66</v>
      </c>
      <c r="I33">
        <v>0</v>
      </c>
      <c r="J33" s="1">
        <v>45291</v>
      </c>
      <c r="K33" t="s">
        <v>73</v>
      </c>
      <c r="L33" t="s">
        <v>761</v>
      </c>
      <c r="M33" t="s">
        <v>749</v>
      </c>
      <c r="N33" t="s">
        <v>235</v>
      </c>
      <c r="O33" t="s">
        <v>722</v>
      </c>
    </row>
    <row r="34" spans="1:15" x14ac:dyDescent="0.3">
      <c r="A34">
        <v>8576892</v>
      </c>
      <c r="B34" t="s">
        <v>23</v>
      </c>
      <c r="C34" t="s">
        <v>83</v>
      </c>
      <c r="D34" t="s">
        <v>14</v>
      </c>
      <c r="E34" t="s">
        <v>82</v>
      </c>
      <c r="F34">
        <v>13.33</v>
      </c>
      <c r="G34">
        <v>0</v>
      </c>
      <c r="H34">
        <v>26.33</v>
      </c>
      <c r="I34">
        <v>0</v>
      </c>
      <c r="J34" s="1">
        <v>45260</v>
      </c>
      <c r="K34" t="s">
        <v>73</v>
      </c>
      <c r="L34" t="s">
        <v>761</v>
      </c>
      <c r="M34" t="s">
        <v>750</v>
      </c>
      <c r="N34" t="s">
        <v>235</v>
      </c>
      <c r="O34" t="s">
        <v>722</v>
      </c>
    </row>
    <row r="35" spans="1:15" x14ac:dyDescent="0.3">
      <c r="A35">
        <v>8576909</v>
      </c>
      <c r="B35" t="s">
        <v>23</v>
      </c>
      <c r="C35" t="s">
        <v>83</v>
      </c>
      <c r="D35" t="s">
        <v>14</v>
      </c>
      <c r="E35" t="s">
        <v>82</v>
      </c>
      <c r="F35">
        <v>13</v>
      </c>
      <c r="G35">
        <v>0</v>
      </c>
      <c r="H35">
        <v>13</v>
      </c>
      <c r="I35">
        <v>0</v>
      </c>
      <c r="J35" s="1">
        <v>45230</v>
      </c>
      <c r="K35" t="s">
        <v>73</v>
      </c>
      <c r="L35" t="s">
        <v>761</v>
      </c>
      <c r="M35" t="s">
        <v>751</v>
      </c>
      <c r="N35" t="s">
        <v>235</v>
      </c>
      <c r="O35" t="s">
        <v>722</v>
      </c>
    </row>
    <row r="36" spans="1:15" x14ac:dyDescent="0.3">
      <c r="A36">
        <v>8576857</v>
      </c>
      <c r="B36" t="s">
        <v>26</v>
      </c>
      <c r="C36" t="s">
        <v>25</v>
      </c>
      <c r="D36" t="s">
        <v>14</v>
      </c>
      <c r="E36" t="s">
        <v>86</v>
      </c>
      <c r="F36">
        <v>0</v>
      </c>
      <c r="G36">
        <v>0</v>
      </c>
      <c r="H36">
        <v>231.96</v>
      </c>
      <c r="I36">
        <v>0</v>
      </c>
      <c r="J36" s="1">
        <v>45322</v>
      </c>
      <c r="K36" t="s">
        <v>73</v>
      </c>
      <c r="L36" t="s">
        <v>760</v>
      </c>
      <c r="M36" t="s">
        <v>748</v>
      </c>
      <c r="N36" t="s">
        <v>252</v>
      </c>
      <c r="O36" t="s">
        <v>730</v>
      </c>
    </row>
    <row r="37" spans="1:15" x14ac:dyDescent="0.3">
      <c r="A37">
        <v>8576876</v>
      </c>
      <c r="B37" t="s">
        <v>26</v>
      </c>
      <c r="C37" t="s">
        <v>25</v>
      </c>
      <c r="D37" t="s">
        <v>14</v>
      </c>
      <c r="E37" t="s">
        <v>86</v>
      </c>
      <c r="F37">
        <v>135.96</v>
      </c>
      <c r="G37">
        <v>0</v>
      </c>
      <c r="H37">
        <v>231.96</v>
      </c>
      <c r="I37">
        <v>0</v>
      </c>
      <c r="J37" s="1">
        <v>45291</v>
      </c>
      <c r="K37" t="s">
        <v>73</v>
      </c>
      <c r="L37" t="s">
        <v>761</v>
      </c>
      <c r="M37" t="s">
        <v>749</v>
      </c>
      <c r="N37" t="s">
        <v>252</v>
      </c>
      <c r="O37" t="s">
        <v>730</v>
      </c>
    </row>
    <row r="38" spans="1:15" x14ac:dyDescent="0.3">
      <c r="A38">
        <v>8576893</v>
      </c>
      <c r="B38" t="s">
        <v>26</v>
      </c>
      <c r="C38" t="s">
        <v>25</v>
      </c>
      <c r="D38" t="s">
        <v>14</v>
      </c>
      <c r="E38" t="s">
        <v>86</v>
      </c>
      <c r="F38">
        <v>41.67</v>
      </c>
      <c r="G38">
        <v>0</v>
      </c>
      <c r="H38">
        <v>96</v>
      </c>
      <c r="I38">
        <v>0</v>
      </c>
      <c r="J38" s="1">
        <v>45260</v>
      </c>
      <c r="K38" t="s">
        <v>73</v>
      </c>
      <c r="L38" t="s">
        <v>761</v>
      </c>
      <c r="M38" t="s">
        <v>750</v>
      </c>
      <c r="N38" t="s">
        <v>252</v>
      </c>
      <c r="O38" t="s">
        <v>730</v>
      </c>
    </row>
    <row r="39" spans="1:15" x14ac:dyDescent="0.3">
      <c r="A39">
        <v>8576910</v>
      </c>
      <c r="B39" t="s">
        <v>26</v>
      </c>
      <c r="C39" t="s">
        <v>25</v>
      </c>
      <c r="D39" t="s">
        <v>14</v>
      </c>
      <c r="E39" t="s">
        <v>86</v>
      </c>
      <c r="F39">
        <v>54.33</v>
      </c>
      <c r="G39">
        <v>0</v>
      </c>
      <c r="H39">
        <v>54.33</v>
      </c>
      <c r="I39">
        <v>0</v>
      </c>
      <c r="J39" s="1">
        <v>45230</v>
      </c>
      <c r="K39" t="s">
        <v>73</v>
      </c>
      <c r="L39" t="s">
        <v>761</v>
      </c>
      <c r="M39" t="s">
        <v>751</v>
      </c>
      <c r="N39" t="s">
        <v>252</v>
      </c>
      <c r="O39" t="s">
        <v>730</v>
      </c>
    </row>
    <row r="40" spans="1:15" x14ac:dyDescent="0.3">
      <c r="A40">
        <v>8576858</v>
      </c>
      <c r="B40" t="s">
        <v>28</v>
      </c>
      <c r="C40" t="s">
        <v>27</v>
      </c>
      <c r="D40" t="s">
        <v>14</v>
      </c>
      <c r="E40" t="s">
        <v>87</v>
      </c>
      <c r="F40">
        <v>0</v>
      </c>
      <c r="G40">
        <v>0</v>
      </c>
      <c r="H40">
        <v>777.89</v>
      </c>
      <c r="I40">
        <v>0</v>
      </c>
      <c r="J40" s="1">
        <v>45322</v>
      </c>
      <c r="K40" t="s">
        <v>73</v>
      </c>
      <c r="L40" t="s">
        <v>760</v>
      </c>
      <c r="M40" t="s">
        <v>748</v>
      </c>
      <c r="N40" t="s">
        <v>278</v>
      </c>
      <c r="O40" t="s">
        <v>721</v>
      </c>
    </row>
    <row r="41" spans="1:15" x14ac:dyDescent="0.3">
      <c r="A41">
        <v>8576877</v>
      </c>
      <c r="B41" t="s">
        <v>28</v>
      </c>
      <c r="C41" t="s">
        <v>27</v>
      </c>
      <c r="D41" t="s">
        <v>14</v>
      </c>
      <c r="E41" t="s">
        <v>87</v>
      </c>
      <c r="F41">
        <v>103.43</v>
      </c>
      <c r="G41">
        <v>0</v>
      </c>
      <c r="H41">
        <v>777.89</v>
      </c>
      <c r="I41">
        <v>0</v>
      </c>
      <c r="J41" s="1">
        <v>45291</v>
      </c>
      <c r="K41" t="s">
        <v>73</v>
      </c>
      <c r="L41" t="s">
        <v>761</v>
      </c>
      <c r="M41" t="s">
        <v>749</v>
      </c>
      <c r="N41" t="s">
        <v>278</v>
      </c>
      <c r="O41" t="s">
        <v>721</v>
      </c>
    </row>
    <row r="42" spans="1:15" x14ac:dyDescent="0.3">
      <c r="A42">
        <v>8576894</v>
      </c>
      <c r="B42" t="s">
        <v>28</v>
      </c>
      <c r="C42" t="s">
        <v>27</v>
      </c>
      <c r="D42" t="s">
        <v>14</v>
      </c>
      <c r="E42" t="s">
        <v>87</v>
      </c>
      <c r="F42">
        <v>0</v>
      </c>
      <c r="G42">
        <v>0</v>
      </c>
      <c r="H42">
        <v>674.46</v>
      </c>
      <c r="I42">
        <v>0</v>
      </c>
      <c r="J42" s="1">
        <v>45260</v>
      </c>
      <c r="K42" t="s">
        <v>73</v>
      </c>
      <c r="L42" t="s">
        <v>761</v>
      </c>
      <c r="M42" t="s">
        <v>750</v>
      </c>
      <c r="N42" t="s">
        <v>278</v>
      </c>
      <c r="O42" t="s">
        <v>721</v>
      </c>
    </row>
    <row r="43" spans="1:15" x14ac:dyDescent="0.3">
      <c r="A43">
        <v>8576911</v>
      </c>
      <c r="B43" t="s">
        <v>28</v>
      </c>
      <c r="C43" t="s">
        <v>27</v>
      </c>
      <c r="D43" t="s">
        <v>14</v>
      </c>
      <c r="E43" t="s">
        <v>87</v>
      </c>
      <c r="F43">
        <v>113.41</v>
      </c>
      <c r="G43">
        <v>0</v>
      </c>
      <c r="H43">
        <v>674.46</v>
      </c>
      <c r="I43">
        <v>0</v>
      </c>
      <c r="J43" s="1">
        <v>45230</v>
      </c>
      <c r="K43" t="s">
        <v>73</v>
      </c>
      <c r="L43" t="s">
        <v>761</v>
      </c>
      <c r="M43" t="s">
        <v>751</v>
      </c>
      <c r="N43" t="s">
        <v>278</v>
      </c>
      <c r="O43" t="s">
        <v>721</v>
      </c>
    </row>
    <row r="44" spans="1:15" x14ac:dyDescent="0.3">
      <c r="A44">
        <v>8576922</v>
      </c>
      <c r="B44" t="s">
        <v>28</v>
      </c>
      <c r="C44" t="s">
        <v>27</v>
      </c>
      <c r="D44" t="s">
        <v>14</v>
      </c>
      <c r="E44" t="s">
        <v>87</v>
      </c>
      <c r="F44">
        <v>101.43</v>
      </c>
      <c r="G44">
        <v>0</v>
      </c>
      <c r="H44">
        <v>561.04999999999995</v>
      </c>
      <c r="I44">
        <v>0</v>
      </c>
      <c r="J44" s="1">
        <v>45199</v>
      </c>
      <c r="K44" t="s">
        <v>73</v>
      </c>
      <c r="L44" t="s">
        <v>761</v>
      </c>
      <c r="M44" t="s">
        <v>752</v>
      </c>
      <c r="N44" t="s">
        <v>278</v>
      </c>
      <c r="O44" t="s">
        <v>721</v>
      </c>
    </row>
    <row r="45" spans="1:15" x14ac:dyDescent="0.3">
      <c r="A45">
        <v>8576929</v>
      </c>
      <c r="B45" t="s">
        <v>28</v>
      </c>
      <c r="C45" t="s">
        <v>27</v>
      </c>
      <c r="D45" t="s">
        <v>14</v>
      </c>
      <c r="E45" t="s">
        <v>87</v>
      </c>
      <c r="F45">
        <v>100.71</v>
      </c>
      <c r="G45">
        <v>0</v>
      </c>
      <c r="H45">
        <v>459.62</v>
      </c>
      <c r="I45">
        <v>0</v>
      </c>
      <c r="J45" s="1">
        <v>45169</v>
      </c>
      <c r="K45" t="s">
        <v>73</v>
      </c>
      <c r="L45" t="s">
        <v>761</v>
      </c>
      <c r="M45" t="s">
        <v>759</v>
      </c>
      <c r="N45" t="s">
        <v>278</v>
      </c>
      <c r="O45" t="s">
        <v>721</v>
      </c>
    </row>
    <row r="46" spans="1:15" x14ac:dyDescent="0.3">
      <c r="A46">
        <v>8576936</v>
      </c>
      <c r="B46" t="s">
        <v>28</v>
      </c>
      <c r="C46" t="s">
        <v>27</v>
      </c>
      <c r="D46" t="s">
        <v>14</v>
      </c>
      <c r="E46" t="s">
        <v>87</v>
      </c>
      <c r="F46">
        <v>95.81</v>
      </c>
      <c r="G46">
        <v>0</v>
      </c>
      <c r="H46">
        <v>358.91</v>
      </c>
      <c r="I46">
        <v>0</v>
      </c>
      <c r="J46" s="1">
        <v>45138</v>
      </c>
      <c r="K46" t="s">
        <v>73</v>
      </c>
      <c r="L46" t="s">
        <v>761</v>
      </c>
      <c r="M46" t="s">
        <v>754</v>
      </c>
      <c r="N46" t="s">
        <v>278</v>
      </c>
      <c r="O46" t="s">
        <v>721</v>
      </c>
    </row>
    <row r="47" spans="1:15" x14ac:dyDescent="0.3">
      <c r="A47">
        <v>8576943</v>
      </c>
      <c r="B47" t="s">
        <v>28</v>
      </c>
      <c r="C47" t="s">
        <v>27</v>
      </c>
      <c r="D47" t="s">
        <v>14</v>
      </c>
      <c r="E47" t="s">
        <v>87</v>
      </c>
      <c r="F47">
        <v>91.67</v>
      </c>
      <c r="G47">
        <v>0</v>
      </c>
      <c r="H47">
        <v>263.10000000000002</v>
      </c>
      <c r="I47">
        <v>0</v>
      </c>
      <c r="J47" s="1">
        <v>45107</v>
      </c>
      <c r="K47" t="s">
        <v>73</v>
      </c>
      <c r="L47" t="s">
        <v>761</v>
      </c>
      <c r="M47" t="s">
        <v>753</v>
      </c>
      <c r="N47" t="s">
        <v>278</v>
      </c>
      <c r="O47" t="s">
        <v>721</v>
      </c>
    </row>
    <row r="48" spans="1:15" x14ac:dyDescent="0.3">
      <c r="A48">
        <v>8576950</v>
      </c>
      <c r="B48" t="s">
        <v>28</v>
      </c>
      <c r="C48" t="s">
        <v>27</v>
      </c>
      <c r="D48" t="s">
        <v>14</v>
      </c>
      <c r="E48" t="s">
        <v>87</v>
      </c>
      <c r="F48">
        <v>86.67</v>
      </c>
      <c r="G48">
        <v>0</v>
      </c>
      <c r="H48">
        <v>171.43</v>
      </c>
      <c r="I48">
        <v>0</v>
      </c>
      <c r="J48" s="1">
        <v>45077</v>
      </c>
      <c r="K48" t="s">
        <v>73</v>
      </c>
      <c r="L48" t="s">
        <v>761</v>
      </c>
      <c r="M48" t="s">
        <v>755</v>
      </c>
      <c r="N48" t="s">
        <v>278</v>
      </c>
      <c r="O48" t="s">
        <v>721</v>
      </c>
    </row>
    <row r="49" spans="1:15" x14ac:dyDescent="0.3">
      <c r="A49">
        <v>8576859</v>
      </c>
      <c r="B49" t="s">
        <v>30</v>
      </c>
      <c r="C49" t="s">
        <v>29</v>
      </c>
      <c r="D49" t="s">
        <v>14</v>
      </c>
      <c r="E49" t="s">
        <v>88</v>
      </c>
      <c r="F49">
        <v>342.79</v>
      </c>
      <c r="G49">
        <v>0</v>
      </c>
      <c r="H49">
        <v>649.29</v>
      </c>
      <c r="I49">
        <v>0</v>
      </c>
      <c r="J49" s="1">
        <v>45322</v>
      </c>
      <c r="K49" t="s">
        <v>73</v>
      </c>
      <c r="L49" t="s">
        <v>760</v>
      </c>
      <c r="M49" t="s">
        <v>748</v>
      </c>
      <c r="N49" t="s">
        <v>283</v>
      </c>
      <c r="O49" t="s">
        <v>723</v>
      </c>
    </row>
    <row r="50" spans="1:15" x14ac:dyDescent="0.3">
      <c r="A50">
        <v>8576878</v>
      </c>
      <c r="B50" t="s">
        <v>30</v>
      </c>
      <c r="C50" t="s">
        <v>29</v>
      </c>
      <c r="D50" t="s">
        <v>14</v>
      </c>
      <c r="E50" t="s">
        <v>88</v>
      </c>
      <c r="F50">
        <v>123.75</v>
      </c>
      <c r="G50">
        <v>0</v>
      </c>
      <c r="H50">
        <v>306.5</v>
      </c>
      <c r="I50">
        <v>0</v>
      </c>
      <c r="J50" s="1">
        <v>45291</v>
      </c>
      <c r="K50" t="s">
        <v>73</v>
      </c>
      <c r="L50" t="s">
        <v>761</v>
      </c>
      <c r="M50" t="s">
        <v>749</v>
      </c>
      <c r="N50" t="s">
        <v>283</v>
      </c>
      <c r="O50" t="s">
        <v>723</v>
      </c>
    </row>
    <row r="51" spans="1:15" x14ac:dyDescent="0.3">
      <c r="A51">
        <v>8576895</v>
      </c>
      <c r="B51" t="s">
        <v>30</v>
      </c>
      <c r="C51" t="s">
        <v>29</v>
      </c>
      <c r="D51" t="s">
        <v>14</v>
      </c>
      <c r="E51" t="s">
        <v>88</v>
      </c>
      <c r="F51">
        <v>182.75</v>
      </c>
      <c r="G51">
        <v>0</v>
      </c>
      <c r="H51">
        <v>182.75</v>
      </c>
      <c r="I51">
        <v>0</v>
      </c>
      <c r="J51" s="1">
        <v>45260</v>
      </c>
      <c r="K51" t="s">
        <v>73</v>
      </c>
      <c r="L51" t="s">
        <v>761</v>
      </c>
      <c r="M51" t="s">
        <v>750</v>
      </c>
      <c r="N51" t="s">
        <v>283</v>
      </c>
      <c r="O51" t="s">
        <v>723</v>
      </c>
    </row>
    <row r="52" spans="1:15" x14ac:dyDescent="0.3">
      <c r="A52">
        <v>8576860</v>
      </c>
      <c r="B52" t="s">
        <v>32</v>
      </c>
      <c r="C52" t="s">
        <v>31</v>
      </c>
      <c r="D52" t="s">
        <v>14</v>
      </c>
      <c r="E52" t="s">
        <v>84</v>
      </c>
      <c r="F52">
        <v>0</v>
      </c>
      <c r="G52">
        <v>0</v>
      </c>
      <c r="H52">
        <v>83.67</v>
      </c>
      <c r="I52">
        <v>0</v>
      </c>
      <c r="J52" s="1">
        <v>45322</v>
      </c>
      <c r="K52" t="s">
        <v>73</v>
      </c>
      <c r="L52" t="s">
        <v>760</v>
      </c>
      <c r="M52" t="s">
        <v>748</v>
      </c>
      <c r="N52" t="s">
        <v>295</v>
      </c>
      <c r="O52" t="s">
        <v>721</v>
      </c>
    </row>
    <row r="53" spans="1:15" x14ac:dyDescent="0.3">
      <c r="A53">
        <v>8576879</v>
      </c>
      <c r="B53" t="s">
        <v>32</v>
      </c>
      <c r="C53" t="s">
        <v>31</v>
      </c>
      <c r="D53" t="s">
        <v>14</v>
      </c>
      <c r="E53" t="s">
        <v>84</v>
      </c>
      <c r="F53">
        <v>65.58</v>
      </c>
      <c r="G53">
        <v>0</v>
      </c>
      <c r="H53">
        <v>83.67</v>
      </c>
      <c r="I53">
        <v>0</v>
      </c>
      <c r="J53" s="1">
        <v>45291</v>
      </c>
      <c r="K53" t="s">
        <v>73</v>
      </c>
      <c r="L53" t="s">
        <v>761</v>
      </c>
      <c r="M53" t="s">
        <v>749</v>
      </c>
      <c r="N53" t="s">
        <v>295</v>
      </c>
      <c r="O53" t="s">
        <v>721</v>
      </c>
    </row>
    <row r="54" spans="1:15" x14ac:dyDescent="0.3">
      <c r="A54">
        <v>8576896</v>
      </c>
      <c r="B54" t="s">
        <v>32</v>
      </c>
      <c r="C54" t="s">
        <v>31</v>
      </c>
      <c r="D54" t="s">
        <v>14</v>
      </c>
      <c r="E54" t="s">
        <v>84</v>
      </c>
      <c r="F54">
        <v>0</v>
      </c>
      <c r="G54">
        <v>0</v>
      </c>
      <c r="H54">
        <v>18.09</v>
      </c>
      <c r="I54">
        <v>0</v>
      </c>
      <c r="J54" s="1">
        <v>45260</v>
      </c>
      <c r="K54" t="s">
        <v>73</v>
      </c>
      <c r="L54" t="s">
        <v>761</v>
      </c>
      <c r="M54" t="s">
        <v>750</v>
      </c>
      <c r="N54" t="s">
        <v>295</v>
      </c>
      <c r="O54" t="s">
        <v>721</v>
      </c>
    </row>
    <row r="55" spans="1:15" x14ac:dyDescent="0.3">
      <c r="A55">
        <v>8576912</v>
      </c>
      <c r="B55" t="s">
        <v>32</v>
      </c>
      <c r="C55" t="s">
        <v>31</v>
      </c>
      <c r="D55" t="s">
        <v>14</v>
      </c>
      <c r="E55" t="s">
        <v>84</v>
      </c>
      <c r="F55">
        <v>18.09</v>
      </c>
      <c r="G55">
        <v>0</v>
      </c>
      <c r="H55">
        <v>18.09</v>
      </c>
      <c r="I55">
        <v>0</v>
      </c>
      <c r="J55" s="1">
        <v>45230</v>
      </c>
      <c r="K55" t="s">
        <v>73</v>
      </c>
      <c r="L55" t="s">
        <v>761</v>
      </c>
      <c r="M55" t="s">
        <v>751</v>
      </c>
      <c r="N55" t="s">
        <v>295</v>
      </c>
      <c r="O55" t="s">
        <v>721</v>
      </c>
    </row>
    <row r="56" spans="1:15" x14ac:dyDescent="0.3">
      <c r="A56">
        <v>8576861</v>
      </c>
      <c r="B56" t="s">
        <v>34</v>
      </c>
      <c r="C56" t="s">
        <v>33</v>
      </c>
      <c r="D56" t="s">
        <v>14</v>
      </c>
      <c r="E56" t="s">
        <v>89</v>
      </c>
      <c r="F56">
        <v>0</v>
      </c>
      <c r="G56">
        <v>0</v>
      </c>
      <c r="H56">
        <v>3937.52</v>
      </c>
      <c r="I56">
        <v>0</v>
      </c>
      <c r="J56" s="1">
        <v>45322</v>
      </c>
      <c r="K56" t="s">
        <v>73</v>
      </c>
      <c r="L56" t="s">
        <v>760</v>
      </c>
      <c r="M56" t="s">
        <v>748</v>
      </c>
      <c r="N56" t="s">
        <v>314</v>
      </c>
      <c r="O56" t="s">
        <v>721</v>
      </c>
    </row>
    <row r="57" spans="1:15" x14ac:dyDescent="0.3">
      <c r="A57">
        <v>8576880</v>
      </c>
      <c r="B57" t="s">
        <v>34</v>
      </c>
      <c r="C57" t="s">
        <v>33</v>
      </c>
      <c r="D57" t="s">
        <v>14</v>
      </c>
      <c r="E57" t="s">
        <v>89</v>
      </c>
      <c r="F57">
        <v>1968.76</v>
      </c>
      <c r="G57">
        <v>0</v>
      </c>
      <c r="H57">
        <v>3937.52</v>
      </c>
      <c r="I57">
        <v>0</v>
      </c>
      <c r="J57" s="1">
        <v>45291</v>
      </c>
      <c r="K57" t="s">
        <v>73</v>
      </c>
      <c r="L57" t="s">
        <v>761</v>
      </c>
      <c r="M57" t="s">
        <v>749</v>
      </c>
      <c r="N57" t="s">
        <v>314</v>
      </c>
      <c r="O57" t="s">
        <v>721</v>
      </c>
    </row>
    <row r="58" spans="1:15" x14ac:dyDescent="0.3">
      <c r="A58">
        <v>8576897</v>
      </c>
      <c r="B58" t="s">
        <v>34</v>
      </c>
      <c r="C58" t="s">
        <v>33</v>
      </c>
      <c r="D58" t="s">
        <v>14</v>
      </c>
      <c r="E58" t="s">
        <v>89</v>
      </c>
      <c r="F58">
        <v>984.38</v>
      </c>
      <c r="G58">
        <v>0</v>
      </c>
      <c r="H58">
        <v>1968.76</v>
      </c>
      <c r="I58">
        <v>0</v>
      </c>
      <c r="J58" s="1">
        <v>45260</v>
      </c>
      <c r="K58" t="s">
        <v>73</v>
      </c>
      <c r="L58" t="s">
        <v>761</v>
      </c>
      <c r="M58" t="s">
        <v>750</v>
      </c>
      <c r="N58" t="s">
        <v>314</v>
      </c>
      <c r="O58" t="s">
        <v>721</v>
      </c>
    </row>
    <row r="59" spans="1:15" x14ac:dyDescent="0.3">
      <c r="A59">
        <v>8576913</v>
      </c>
      <c r="B59" t="s">
        <v>34</v>
      </c>
      <c r="C59" t="s">
        <v>33</v>
      </c>
      <c r="D59" t="s">
        <v>14</v>
      </c>
      <c r="E59" t="s">
        <v>89</v>
      </c>
      <c r="F59">
        <v>984.38</v>
      </c>
      <c r="G59">
        <v>0</v>
      </c>
      <c r="H59">
        <v>984.38</v>
      </c>
      <c r="I59">
        <v>0</v>
      </c>
      <c r="J59" s="1">
        <v>45230</v>
      </c>
      <c r="K59" t="s">
        <v>73</v>
      </c>
      <c r="L59" t="s">
        <v>761</v>
      </c>
      <c r="M59" t="s">
        <v>751</v>
      </c>
      <c r="N59" t="s">
        <v>314</v>
      </c>
      <c r="O59" t="s">
        <v>721</v>
      </c>
    </row>
    <row r="60" spans="1:15" x14ac:dyDescent="0.3">
      <c r="A60">
        <v>8576862</v>
      </c>
      <c r="B60" t="s">
        <v>37</v>
      </c>
      <c r="C60" t="s">
        <v>36</v>
      </c>
      <c r="D60" t="s">
        <v>14</v>
      </c>
      <c r="E60" t="s">
        <v>92</v>
      </c>
      <c r="F60">
        <v>14.9</v>
      </c>
      <c r="G60">
        <v>0</v>
      </c>
      <c r="H60">
        <v>1234.8</v>
      </c>
      <c r="I60">
        <v>0</v>
      </c>
      <c r="J60" s="1">
        <v>45322</v>
      </c>
      <c r="K60" t="s">
        <v>73</v>
      </c>
      <c r="L60" t="s">
        <v>760</v>
      </c>
      <c r="M60" t="s">
        <v>748</v>
      </c>
      <c r="N60" t="s">
        <v>371</v>
      </c>
      <c r="O60" t="s">
        <v>721</v>
      </c>
    </row>
    <row r="61" spans="1:15" x14ac:dyDescent="0.3">
      <c r="A61">
        <v>8576881</v>
      </c>
      <c r="B61" t="s">
        <v>37</v>
      </c>
      <c r="C61" t="s">
        <v>36</v>
      </c>
      <c r="D61" t="s">
        <v>14</v>
      </c>
      <c r="E61" t="s">
        <v>92</v>
      </c>
      <c r="F61">
        <v>0</v>
      </c>
      <c r="G61">
        <v>0</v>
      </c>
      <c r="H61">
        <v>1219.9000000000001</v>
      </c>
      <c r="I61">
        <v>0</v>
      </c>
      <c r="J61" s="1">
        <v>45291</v>
      </c>
      <c r="K61" t="s">
        <v>73</v>
      </c>
      <c r="L61" t="s">
        <v>761</v>
      </c>
      <c r="M61" t="s">
        <v>749</v>
      </c>
      <c r="N61" t="s">
        <v>371</v>
      </c>
      <c r="O61" t="s">
        <v>721</v>
      </c>
    </row>
    <row r="62" spans="1:15" x14ac:dyDescent="0.3">
      <c r="A62">
        <v>8576898</v>
      </c>
      <c r="B62" t="s">
        <v>37</v>
      </c>
      <c r="C62" t="s">
        <v>36</v>
      </c>
      <c r="D62" t="s">
        <v>14</v>
      </c>
      <c r="E62" t="s">
        <v>92</v>
      </c>
      <c r="F62">
        <v>1219.9000000000001</v>
      </c>
      <c r="G62">
        <v>0</v>
      </c>
      <c r="H62">
        <v>1219.9000000000001</v>
      </c>
      <c r="I62">
        <v>0</v>
      </c>
      <c r="J62" s="1">
        <v>45260</v>
      </c>
      <c r="K62" t="s">
        <v>73</v>
      </c>
      <c r="L62" t="s">
        <v>761</v>
      </c>
      <c r="M62" t="s">
        <v>750</v>
      </c>
      <c r="N62" t="s">
        <v>371</v>
      </c>
      <c r="O62" t="s">
        <v>721</v>
      </c>
    </row>
    <row r="63" spans="1:15" x14ac:dyDescent="0.3">
      <c r="A63">
        <v>8576863</v>
      </c>
      <c r="B63" t="s">
        <v>39</v>
      </c>
      <c r="C63" t="s">
        <v>38</v>
      </c>
      <c r="D63" t="s">
        <v>14</v>
      </c>
      <c r="E63" t="s">
        <v>93</v>
      </c>
      <c r="F63">
        <v>0</v>
      </c>
      <c r="G63">
        <v>0</v>
      </c>
      <c r="H63">
        <v>119.37</v>
      </c>
      <c r="I63">
        <v>0</v>
      </c>
      <c r="J63" s="1">
        <v>45322</v>
      </c>
      <c r="K63" t="s">
        <v>73</v>
      </c>
      <c r="L63" t="s">
        <v>760</v>
      </c>
      <c r="M63" t="s">
        <v>748</v>
      </c>
      <c r="N63" t="s">
        <v>376</v>
      </c>
      <c r="O63" t="s">
        <v>721</v>
      </c>
    </row>
    <row r="64" spans="1:15" x14ac:dyDescent="0.3">
      <c r="A64">
        <v>8576882</v>
      </c>
      <c r="B64" t="s">
        <v>39</v>
      </c>
      <c r="C64" t="s">
        <v>38</v>
      </c>
      <c r="D64" t="s">
        <v>14</v>
      </c>
      <c r="E64" t="s">
        <v>93</v>
      </c>
      <c r="F64">
        <v>81.94</v>
      </c>
      <c r="G64">
        <v>0</v>
      </c>
      <c r="H64">
        <v>119.37</v>
      </c>
      <c r="I64">
        <v>0</v>
      </c>
      <c r="J64" s="1">
        <v>45291</v>
      </c>
      <c r="K64" t="s">
        <v>73</v>
      </c>
      <c r="L64" t="s">
        <v>761</v>
      </c>
      <c r="M64" t="s">
        <v>749</v>
      </c>
      <c r="N64" t="s">
        <v>376</v>
      </c>
      <c r="O64" t="s">
        <v>721</v>
      </c>
    </row>
    <row r="65" spans="1:15" x14ac:dyDescent="0.3">
      <c r="A65">
        <v>8576899</v>
      </c>
      <c r="B65" t="s">
        <v>39</v>
      </c>
      <c r="C65" t="s">
        <v>38</v>
      </c>
      <c r="D65" t="s">
        <v>14</v>
      </c>
      <c r="E65" t="s">
        <v>93</v>
      </c>
      <c r="F65">
        <v>0</v>
      </c>
      <c r="G65">
        <v>0</v>
      </c>
      <c r="H65">
        <v>37.43</v>
      </c>
      <c r="I65">
        <v>0</v>
      </c>
      <c r="J65" s="1">
        <v>45260</v>
      </c>
      <c r="K65" t="s">
        <v>73</v>
      </c>
      <c r="L65" t="s">
        <v>761</v>
      </c>
      <c r="M65" t="s">
        <v>750</v>
      </c>
      <c r="N65" t="s">
        <v>376</v>
      </c>
      <c r="O65" t="s">
        <v>721</v>
      </c>
    </row>
    <row r="66" spans="1:15" x14ac:dyDescent="0.3">
      <c r="A66">
        <v>8576914</v>
      </c>
      <c r="B66" t="s">
        <v>39</v>
      </c>
      <c r="C66" t="s">
        <v>38</v>
      </c>
      <c r="D66" t="s">
        <v>14</v>
      </c>
      <c r="E66" t="s">
        <v>93</v>
      </c>
      <c r="F66">
        <v>37.43</v>
      </c>
      <c r="G66">
        <v>0</v>
      </c>
      <c r="H66">
        <v>37.43</v>
      </c>
      <c r="I66">
        <v>0</v>
      </c>
      <c r="J66" s="1">
        <v>45230</v>
      </c>
      <c r="K66" t="s">
        <v>73</v>
      </c>
      <c r="L66" t="s">
        <v>761</v>
      </c>
      <c r="M66" t="s">
        <v>751</v>
      </c>
      <c r="N66" t="s">
        <v>376</v>
      </c>
      <c r="O66" t="s">
        <v>721</v>
      </c>
    </row>
    <row r="67" spans="1:15" x14ac:dyDescent="0.3">
      <c r="A67">
        <v>8576864</v>
      </c>
      <c r="B67" t="s">
        <v>57</v>
      </c>
      <c r="C67" t="s">
        <v>56</v>
      </c>
      <c r="D67" t="s">
        <v>53</v>
      </c>
      <c r="E67" t="s">
        <v>97</v>
      </c>
      <c r="F67">
        <v>0</v>
      </c>
      <c r="G67">
        <v>0</v>
      </c>
      <c r="H67">
        <v>1583.33</v>
      </c>
      <c r="I67">
        <v>0</v>
      </c>
      <c r="J67" s="1">
        <v>45322</v>
      </c>
      <c r="K67" t="s">
        <v>73</v>
      </c>
      <c r="L67" t="s">
        <v>760</v>
      </c>
      <c r="M67" t="s">
        <v>748</v>
      </c>
      <c r="N67" t="s">
        <v>108</v>
      </c>
      <c r="O67" t="s">
        <v>105</v>
      </c>
    </row>
    <row r="68" spans="1:15" x14ac:dyDescent="0.3">
      <c r="A68">
        <v>8576883</v>
      </c>
      <c r="B68" t="s">
        <v>57</v>
      </c>
      <c r="C68" t="s">
        <v>56</v>
      </c>
      <c r="D68" t="s">
        <v>53</v>
      </c>
      <c r="E68" t="s">
        <v>97</v>
      </c>
      <c r="F68">
        <v>0</v>
      </c>
      <c r="G68">
        <v>0</v>
      </c>
      <c r="H68">
        <v>1583.33</v>
      </c>
      <c r="I68">
        <v>0</v>
      </c>
      <c r="J68" s="1">
        <v>45291</v>
      </c>
      <c r="K68" t="s">
        <v>73</v>
      </c>
      <c r="L68" t="s">
        <v>761</v>
      </c>
      <c r="M68" t="s">
        <v>749</v>
      </c>
      <c r="N68" t="s">
        <v>108</v>
      </c>
      <c r="O68" t="s">
        <v>105</v>
      </c>
    </row>
    <row r="69" spans="1:15" x14ac:dyDescent="0.3">
      <c r="A69">
        <v>8576900</v>
      </c>
      <c r="B69" t="s">
        <v>57</v>
      </c>
      <c r="C69" t="s">
        <v>56</v>
      </c>
      <c r="D69" t="s">
        <v>53</v>
      </c>
      <c r="E69" t="s">
        <v>97</v>
      </c>
      <c r="F69">
        <v>0</v>
      </c>
      <c r="G69">
        <v>0</v>
      </c>
      <c r="H69">
        <v>1583.33</v>
      </c>
      <c r="I69">
        <v>0</v>
      </c>
      <c r="J69" s="1">
        <v>45260</v>
      </c>
      <c r="K69" t="s">
        <v>73</v>
      </c>
      <c r="L69" t="s">
        <v>761</v>
      </c>
      <c r="M69" t="s">
        <v>750</v>
      </c>
      <c r="N69" t="s">
        <v>108</v>
      </c>
      <c r="O69" t="s">
        <v>105</v>
      </c>
    </row>
    <row r="70" spans="1:15" x14ac:dyDescent="0.3">
      <c r="A70">
        <v>8576915</v>
      </c>
      <c r="B70" t="s">
        <v>57</v>
      </c>
      <c r="C70" t="s">
        <v>56</v>
      </c>
      <c r="D70" t="s">
        <v>53</v>
      </c>
      <c r="E70" t="s">
        <v>97</v>
      </c>
      <c r="F70">
        <v>1583.33</v>
      </c>
      <c r="G70">
        <v>0</v>
      </c>
      <c r="H70">
        <v>1583.33</v>
      </c>
      <c r="I70">
        <v>0</v>
      </c>
      <c r="J70" s="1">
        <v>45230</v>
      </c>
      <c r="K70" t="s">
        <v>73</v>
      </c>
      <c r="L70" t="s">
        <v>761</v>
      </c>
      <c r="M70" t="s">
        <v>751</v>
      </c>
      <c r="N70" t="s">
        <v>108</v>
      </c>
      <c r="O70" t="s">
        <v>105</v>
      </c>
    </row>
    <row r="71" spans="1:15" x14ac:dyDescent="0.3">
      <c r="A71">
        <v>8576865</v>
      </c>
      <c r="B71" t="s">
        <v>63</v>
      </c>
      <c r="C71" t="s">
        <v>101</v>
      </c>
      <c r="D71" t="s">
        <v>58</v>
      </c>
      <c r="E71" t="s">
        <v>100</v>
      </c>
      <c r="F71">
        <v>68.56</v>
      </c>
      <c r="G71">
        <v>0</v>
      </c>
      <c r="H71">
        <v>395.88</v>
      </c>
      <c r="I71">
        <v>0</v>
      </c>
      <c r="J71" s="1">
        <v>45322</v>
      </c>
      <c r="K71" t="s">
        <v>73</v>
      </c>
      <c r="L71" t="s">
        <v>760</v>
      </c>
      <c r="M71" t="s">
        <v>748</v>
      </c>
      <c r="N71" t="s">
        <v>112</v>
      </c>
      <c r="O71" t="s">
        <v>110</v>
      </c>
    </row>
    <row r="72" spans="1:15" x14ac:dyDescent="0.3">
      <c r="A72">
        <v>8576884</v>
      </c>
      <c r="B72" t="s">
        <v>63</v>
      </c>
      <c r="C72" t="s">
        <v>101</v>
      </c>
      <c r="D72" t="s">
        <v>58</v>
      </c>
      <c r="E72" t="s">
        <v>100</v>
      </c>
      <c r="F72">
        <v>0</v>
      </c>
      <c r="G72">
        <v>195.83</v>
      </c>
      <c r="H72">
        <v>327.32</v>
      </c>
      <c r="I72">
        <v>0</v>
      </c>
      <c r="J72" s="1">
        <v>45291</v>
      </c>
      <c r="K72" t="s">
        <v>73</v>
      </c>
      <c r="L72" t="s">
        <v>761</v>
      </c>
      <c r="M72" t="s">
        <v>749</v>
      </c>
      <c r="N72" t="s">
        <v>112</v>
      </c>
      <c r="O72" t="s">
        <v>110</v>
      </c>
    </row>
    <row r="73" spans="1:15" x14ac:dyDescent="0.3">
      <c r="A73">
        <v>8576901</v>
      </c>
      <c r="B73" t="s">
        <v>63</v>
      </c>
      <c r="C73" t="s">
        <v>101</v>
      </c>
      <c r="D73" t="s">
        <v>58</v>
      </c>
      <c r="E73" t="s">
        <v>100</v>
      </c>
      <c r="F73">
        <v>16.77</v>
      </c>
      <c r="G73">
        <v>0</v>
      </c>
      <c r="H73">
        <v>523.15</v>
      </c>
      <c r="I73">
        <v>0</v>
      </c>
      <c r="J73" s="1">
        <v>45260</v>
      </c>
      <c r="K73" t="s">
        <v>73</v>
      </c>
      <c r="L73" t="s">
        <v>761</v>
      </c>
      <c r="M73" t="s">
        <v>750</v>
      </c>
      <c r="N73" t="s">
        <v>112</v>
      </c>
      <c r="O73" t="s">
        <v>110</v>
      </c>
    </row>
    <row r="74" spans="1:15" x14ac:dyDescent="0.3">
      <c r="A74">
        <v>8576916</v>
      </c>
      <c r="B74" t="s">
        <v>63</v>
      </c>
      <c r="C74" t="s">
        <v>101</v>
      </c>
      <c r="D74" t="s">
        <v>58</v>
      </c>
      <c r="E74" t="s">
        <v>100</v>
      </c>
      <c r="F74">
        <v>0</v>
      </c>
      <c r="G74">
        <v>140.97999999999999</v>
      </c>
      <c r="H74">
        <v>506.38</v>
      </c>
      <c r="I74">
        <v>0</v>
      </c>
      <c r="J74" s="1">
        <v>45230</v>
      </c>
      <c r="K74" t="s">
        <v>73</v>
      </c>
      <c r="L74" t="s">
        <v>761</v>
      </c>
      <c r="M74" t="s">
        <v>751</v>
      </c>
      <c r="N74" t="s">
        <v>112</v>
      </c>
      <c r="O74" t="s">
        <v>110</v>
      </c>
    </row>
    <row r="75" spans="1:15" x14ac:dyDescent="0.3">
      <c r="A75">
        <v>8576923</v>
      </c>
      <c r="B75" t="s">
        <v>63</v>
      </c>
      <c r="C75" t="s">
        <v>101</v>
      </c>
      <c r="D75" t="s">
        <v>58</v>
      </c>
      <c r="E75" t="s">
        <v>100</v>
      </c>
      <c r="F75">
        <v>0</v>
      </c>
      <c r="G75">
        <v>194.93</v>
      </c>
      <c r="H75">
        <v>647.36</v>
      </c>
      <c r="I75">
        <v>0</v>
      </c>
      <c r="J75" s="1">
        <v>45199</v>
      </c>
      <c r="K75" t="s">
        <v>73</v>
      </c>
      <c r="L75" t="s">
        <v>761</v>
      </c>
      <c r="M75" t="s">
        <v>752</v>
      </c>
      <c r="N75" t="s">
        <v>112</v>
      </c>
      <c r="O75" t="s">
        <v>110</v>
      </c>
    </row>
    <row r="76" spans="1:15" x14ac:dyDescent="0.3">
      <c r="A76">
        <v>8576930</v>
      </c>
      <c r="B76" t="s">
        <v>63</v>
      </c>
      <c r="C76" t="s">
        <v>101</v>
      </c>
      <c r="D76" t="s">
        <v>58</v>
      </c>
      <c r="E76" t="s">
        <v>100</v>
      </c>
      <c r="F76">
        <v>0</v>
      </c>
      <c r="G76">
        <v>78.290000000000006</v>
      </c>
      <c r="H76">
        <v>842.29</v>
      </c>
      <c r="I76">
        <v>0</v>
      </c>
      <c r="J76" s="1">
        <v>45169</v>
      </c>
      <c r="K76" t="s">
        <v>73</v>
      </c>
      <c r="L76" t="s">
        <v>761</v>
      </c>
      <c r="M76" t="s">
        <v>759</v>
      </c>
      <c r="N76" t="s">
        <v>112</v>
      </c>
      <c r="O76" t="s">
        <v>110</v>
      </c>
    </row>
    <row r="77" spans="1:15" x14ac:dyDescent="0.3">
      <c r="A77">
        <v>8576937</v>
      </c>
      <c r="B77" t="s">
        <v>63</v>
      </c>
      <c r="C77" t="s">
        <v>101</v>
      </c>
      <c r="D77" t="s">
        <v>58</v>
      </c>
      <c r="E77" t="s">
        <v>100</v>
      </c>
      <c r="F77">
        <v>0</v>
      </c>
      <c r="G77">
        <v>245.21</v>
      </c>
      <c r="H77">
        <v>920.58</v>
      </c>
      <c r="I77">
        <v>0</v>
      </c>
      <c r="J77" s="1">
        <v>45138</v>
      </c>
      <c r="K77" t="s">
        <v>73</v>
      </c>
      <c r="L77" t="s">
        <v>761</v>
      </c>
      <c r="M77" t="s">
        <v>754</v>
      </c>
      <c r="N77" t="s">
        <v>112</v>
      </c>
      <c r="O77" t="s">
        <v>110</v>
      </c>
    </row>
    <row r="78" spans="1:15" x14ac:dyDescent="0.3">
      <c r="A78">
        <v>8576944</v>
      </c>
      <c r="B78" t="s">
        <v>63</v>
      </c>
      <c r="C78" t="s">
        <v>101</v>
      </c>
      <c r="D78" t="s">
        <v>58</v>
      </c>
      <c r="E78" t="s">
        <v>100</v>
      </c>
      <c r="F78">
        <v>0</v>
      </c>
      <c r="G78">
        <v>78.75</v>
      </c>
      <c r="H78">
        <v>1165.79</v>
      </c>
      <c r="I78">
        <v>0</v>
      </c>
      <c r="J78" s="1">
        <v>45107</v>
      </c>
      <c r="K78" t="s">
        <v>73</v>
      </c>
      <c r="L78" t="s">
        <v>761</v>
      </c>
      <c r="M78" t="s">
        <v>753</v>
      </c>
      <c r="N78" t="s">
        <v>112</v>
      </c>
      <c r="O78" t="s">
        <v>110</v>
      </c>
    </row>
    <row r="79" spans="1:15" x14ac:dyDescent="0.3">
      <c r="A79">
        <v>8576951</v>
      </c>
      <c r="B79" t="s">
        <v>63</v>
      </c>
      <c r="C79" t="s">
        <v>101</v>
      </c>
      <c r="D79" t="s">
        <v>58</v>
      </c>
      <c r="E79" t="s">
        <v>100</v>
      </c>
      <c r="F79">
        <v>0</v>
      </c>
      <c r="G79">
        <v>79</v>
      </c>
      <c r="H79">
        <v>1244.54</v>
      </c>
      <c r="I79">
        <v>0</v>
      </c>
      <c r="J79" s="1">
        <v>45077</v>
      </c>
      <c r="K79" t="s">
        <v>73</v>
      </c>
      <c r="L79" t="s">
        <v>761</v>
      </c>
      <c r="M79" t="s">
        <v>755</v>
      </c>
      <c r="N79" t="s">
        <v>112</v>
      </c>
      <c r="O79" t="s">
        <v>110</v>
      </c>
    </row>
    <row r="80" spans="1:15" x14ac:dyDescent="0.3">
      <c r="A80">
        <v>8576866</v>
      </c>
      <c r="B80" t="s">
        <v>65</v>
      </c>
      <c r="C80" t="s">
        <v>64</v>
      </c>
      <c r="D80" t="s">
        <v>58</v>
      </c>
      <c r="E80" t="s">
        <v>99</v>
      </c>
      <c r="F80">
        <v>0</v>
      </c>
      <c r="G80">
        <v>0</v>
      </c>
      <c r="H80">
        <v>0</v>
      </c>
      <c r="I80">
        <v>4130.9799999999996</v>
      </c>
      <c r="J80" s="1">
        <v>45322</v>
      </c>
      <c r="K80" t="s">
        <v>73</v>
      </c>
      <c r="L80" t="s">
        <v>760</v>
      </c>
      <c r="M80" t="s">
        <v>748</v>
      </c>
      <c r="N80" t="s">
        <v>113</v>
      </c>
      <c r="O80" t="s">
        <v>110</v>
      </c>
    </row>
    <row r="81" spans="1:15" x14ac:dyDescent="0.3">
      <c r="A81">
        <v>8576885</v>
      </c>
      <c r="B81" t="s">
        <v>65</v>
      </c>
      <c r="C81" t="s">
        <v>64</v>
      </c>
      <c r="D81" t="s">
        <v>58</v>
      </c>
      <c r="E81" t="s">
        <v>99</v>
      </c>
      <c r="F81">
        <v>0</v>
      </c>
      <c r="G81">
        <v>0</v>
      </c>
      <c r="H81">
        <v>0</v>
      </c>
      <c r="I81">
        <v>4130.9799999999996</v>
      </c>
      <c r="J81" s="1">
        <v>45291</v>
      </c>
      <c r="K81" t="s">
        <v>73</v>
      </c>
      <c r="L81" t="s">
        <v>761</v>
      </c>
      <c r="M81" t="s">
        <v>749</v>
      </c>
      <c r="N81" t="s">
        <v>113</v>
      </c>
      <c r="O81" t="s">
        <v>110</v>
      </c>
    </row>
    <row r="82" spans="1:15" x14ac:dyDescent="0.3">
      <c r="A82">
        <v>8576902</v>
      </c>
      <c r="B82" t="s">
        <v>65</v>
      </c>
      <c r="C82" t="s">
        <v>64</v>
      </c>
      <c r="D82" t="s">
        <v>58</v>
      </c>
      <c r="E82" t="s">
        <v>99</v>
      </c>
      <c r="F82">
        <v>0</v>
      </c>
      <c r="G82">
        <v>0</v>
      </c>
      <c r="H82">
        <v>0</v>
      </c>
      <c r="I82">
        <v>4130.9799999999996</v>
      </c>
      <c r="J82" s="1">
        <v>45260</v>
      </c>
      <c r="K82" t="s">
        <v>73</v>
      </c>
      <c r="L82" t="s">
        <v>761</v>
      </c>
      <c r="M82" t="s">
        <v>750</v>
      </c>
      <c r="N82" t="s">
        <v>113</v>
      </c>
      <c r="O82" t="s">
        <v>110</v>
      </c>
    </row>
    <row r="83" spans="1:15" x14ac:dyDescent="0.3">
      <c r="A83">
        <v>8576917</v>
      </c>
      <c r="B83" t="s">
        <v>65</v>
      </c>
      <c r="C83" t="s">
        <v>64</v>
      </c>
      <c r="D83" t="s">
        <v>58</v>
      </c>
      <c r="E83" t="s">
        <v>99</v>
      </c>
      <c r="F83">
        <v>0</v>
      </c>
      <c r="G83">
        <v>0</v>
      </c>
      <c r="H83">
        <v>0</v>
      </c>
      <c r="I83">
        <v>4130.9799999999996</v>
      </c>
      <c r="J83" s="1">
        <v>45230</v>
      </c>
      <c r="K83" t="s">
        <v>73</v>
      </c>
      <c r="L83" t="s">
        <v>761</v>
      </c>
      <c r="M83" t="s">
        <v>751</v>
      </c>
      <c r="N83" t="s">
        <v>113</v>
      </c>
      <c r="O83" t="s">
        <v>110</v>
      </c>
    </row>
    <row r="84" spans="1:15" x14ac:dyDescent="0.3">
      <c r="A84">
        <v>8576924</v>
      </c>
      <c r="B84" t="s">
        <v>65</v>
      </c>
      <c r="C84" t="s">
        <v>64</v>
      </c>
      <c r="D84" t="s">
        <v>58</v>
      </c>
      <c r="E84" t="s">
        <v>99</v>
      </c>
      <c r="F84">
        <v>0</v>
      </c>
      <c r="G84">
        <v>0</v>
      </c>
      <c r="H84">
        <v>0</v>
      </c>
      <c r="I84">
        <v>4130.9799999999996</v>
      </c>
      <c r="J84" s="1">
        <v>45199</v>
      </c>
      <c r="K84" t="s">
        <v>73</v>
      </c>
      <c r="L84" t="s">
        <v>761</v>
      </c>
      <c r="M84" t="s">
        <v>752</v>
      </c>
      <c r="N84" t="s">
        <v>113</v>
      </c>
      <c r="O84" t="s">
        <v>110</v>
      </c>
    </row>
    <row r="85" spans="1:15" x14ac:dyDescent="0.3">
      <c r="A85">
        <v>8576931</v>
      </c>
      <c r="B85" t="s">
        <v>65</v>
      </c>
      <c r="C85" t="s">
        <v>64</v>
      </c>
      <c r="D85" t="s">
        <v>58</v>
      </c>
      <c r="E85" t="s">
        <v>99</v>
      </c>
      <c r="F85">
        <v>0</v>
      </c>
      <c r="G85">
        <v>0</v>
      </c>
      <c r="H85">
        <v>0</v>
      </c>
      <c r="I85">
        <v>4130.9799999999996</v>
      </c>
      <c r="J85" s="1">
        <v>45169</v>
      </c>
      <c r="K85" t="s">
        <v>73</v>
      </c>
      <c r="L85" t="s">
        <v>761</v>
      </c>
      <c r="M85" t="s">
        <v>759</v>
      </c>
      <c r="N85" t="s">
        <v>113</v>
      </c>
      <c r="O85" t="s">
        <v>110</v>
      </c>
    </row>
    <row r="86" spans="1:15" x14ac:dyDescent="0.3">
      <c r="A86">
        <v>8576938</v>
      </c>
      <c r="B86" t="s">
        <v>65</v>
      </c>
      <c r="C86" t="s">
        <v>64</v>
      </c>
      <c r="D86" t="s">
        <v>58</v>
      </c>
      <c r="E86" t="s">
        <v>99</v>
      </c>
      <c r="F86">
        <v>0</v>
      </c>
      <c r="G86">
        <v>0</v>
      </c>
      <c r="H86">
        <v>0</v>
      </c>
      <c r="I86">
        <v>4130.9799999999996</v>
      </c>
      <c r="J86" s="1">
        <v>45138</v>
      </c>
      <c r="K86" t="s">
        <v>73</v>
      </c>
      <c r="L86" t="s">
        <v>761</v>
      </c>
      <c r="M86" t="s">
        <v>754</v>
      </c>
      <c r="N86" t="s">
        <v>113</v>
      </c>
      <c r="O86" t="s">
        <v>110</v>
      </c>
    </row>
    <row r="87" spans="1:15" x14ac:dyDescent="0.3">
      <c r="A87">
        <v>8576945</v>
      </c>
      <c r="B87" t="s">
        <v>65</v>
      </c>
      <c r="C87" t="s">
        <v>64</v>
      </c>
      <c r="D87" t="s">
        <v>58</v>
      </c>
      <c r="E87" t="s">
        <v>99</v>
      </c>
      <c r="F87">
        <v>0</v>
      </c>
      <c r="G87">
        <v>0</v>
      </c>
      <c r="H87">
        <v>0</v>
      </c>
      <c r="I87">
        <v>4130.9799999999996</v>
      </c>
      <c r="J87" s="1">
        <v>45107</v>
      </c>
      <c r="K87" t="s">
        <v>73</v>
      </c>
      <c r="L87" t="s">
        <v>761</v>
      </c>
      <c r="M87" t="s">
        <v>753</v>
      </c>
      <c r="N87" t="s">
        <v>113</v>
      </c>
      <c r="O87" t="s">
        <v>110</v>
      </c>
    </row>
    <row r="88" spans="1:15" x14ac:dyDescent="0.3">
      <c r="A88">
        <v>8576867</v>
      </c>
      <c r="B88" t="s">
        <v>71</v>
      </c>
      <c r="C88" t="s">
        <v>70</v>
      </c>
      <c r="D88" t="s">
        <v>68</v>
      </c>
      <c r="E88" t="s">
        <v>69</v>
      </c>
      <c r="F88">
        <v>0</v>
      </c>
      <c r="G88">
        <v>0</v>
      </c>
      <c r="H88">
        <v>7632.94</v>
      </c>
      <c r="I88">
        <v>0</v>
      </c>
      <c r="J88" s="1">
        <v>45322</v>
      </c>
      <c r="K88" t="s">
        <v>73</v>
      </c>
      <c r="L88" t="s">
        <v>760</v>
      </c>
      <c r="M88" t="s">
        <v>748</v>
      </c>
      <c r="N88" t="s">
        <v>114</v>
      </c>
      <c r="O88" t="s">
        <v>115</v>
      </c>
    </row>
    <row r="89" spans="1:15" x14ac:dyDescent="0.3">
      <c r="A89">
        <v>8576886</v>
      </c>
      <c r="B89" t="s">
        <v>71</v>
      </c>
      <c r="C89" t="s">
        <v>70</v>
      </c>
      <c r="D89" t="s">
        <v>68</v>
      </c>
      <c r="E89" t="s">
        <v>69</v>
      </c>
      <c r="F89">
        <v>0</v>
      </c>
      <c r="G89">
        <v>0</v>
      </c>
      <c r="H89">
        <v>7632.94</v>
      </c>
      <c r="I89">
        <v>0</v>
      </c>
      <c r="J89" s="1">
        <v>45291</v>
      </c>
      <c r="K89" t="s">
        <v>73</v>
      </c>
      <c r="L89" t="s">
        <v>761</v>
      </c>
      <c r="M89" t="s">
        <v>749</v>
      </c>
      <c r="N89" t="s">
        <v>114</v>
      </c>
      <c r="O89" t="s">
        <v>115</v>
      </c>
    </row>
    <row r="90" spans="1:15" x14ac:dyDescent="0.3">
      <c r="A90">
        <v>8576903</v>
      </c>
      <c r="B90" t="s">
        <v>71</v>
      </c>
      <c r="C90" t="s">
        <v>70</v>
      </c>
      <c r="D90" t="s">
        <v>68</v>
      </c>
      <c r="E90" t="s">
        <v>69</v>
      </c>
      <c r="F90">
        <v>0</v>
      </c>
      <c r="G90">
        <v>0</v>
      </c>
      <c r="H90">
        <v>7632.94</v>
      </c>
      <c r="I90">
        <v>0</v>
      </c>
      <c r="J90" s="1">
        <v>45260</v>
      </c>
      <c r="K90" t="s">
        <v>73</v>
      </c>
      <c r="L90" t="s">
        <v>761</v>
      </c>
      <c r="M90" t="s">
        <v>750</v>
      </c>
      <c r="N90" t="s">
        <v>114</v>
      </c>
      <c r="O90" t="s">
        <v>115</v>
      </c>
    </row>
    <row r="91" spans="1:15" x14ac:dyDescent="0.3">
      <c r="A91">
        <v>8576918</v>
      </c>
      <c r="B91" t="s">
        <v>71</v>
      </c>
      <c r="C91" t="s">
        <v>70</v>
      </c>
      <c r="D91" t="s">
        <v>68</v>
      </c>
      <c r="E91" t="s">
        <v>69</v>
      </c>
      <c r="F91">
        <v>0</v>
      </c>
      <c r="G91">
        <v>0</v>
      </c>
      <c r="H91">
        <v>7632.94</v>
      </c>
      <c r="I91">
        <v>0</v>
      </c>
      <c r="J91" s="1">
        <v>45230</v>
      </c>
      <c r="K91" t="s">
        <v>73</v>
      </c>
      <c r="L91" t="s">
        <v>761</v>
      </c>
      <c r="M91" t="s">
        <v>751</v>
      </c>
      <c r="N91" t="s">
        <v>114</v>
      </c>
      <c r="O91" t="s">
        <v>115</v>
      </c>
    </row>
    <row r="92" spans="1:15" x14ac:dyDescent="0.3">
      <c r="A92">
        <v>8576925</v>
      </c>
      <c r="B92" t="s">
        <v>71</v>
      </c>
      <c r="C92" t="s">
        <v>70</v>
      </c>
      <c r="D92" t="s">
        <v>68</v>
      </c>
      <c r="E92" t="s">
        <v>69</v>
      </c>
      <c r="F92">
        <v>0</v>
      </c>
      <c r="G92">
        <v>0</v>
      </c>
      <c r="H92">
        <v>7632.94</v>
      </c>
      <c r="I92">
        <v>0</v>
      </c>
      <c r="J92" s="1">
        <v>45199</v>
      </c>
      <c r="K92" t="s">
        <v>73</v>
      </c>
      <c r="L92" t="s">
        <v>761</v>
      </c>
      <c r="M92" t="s">
        <v>752</v>
      </c>
      <c r="N92" t="s">
        <v>114</v>
      </c>
      <c r="O92" t="s">
        <v>115</v>
      </c>
    </row>
    <row r="93" spans="1:15" x14ac:dyDescent="0.3">
      <c r="A93">
        <v>8576932</v>
      </c>
      <c r="B93" t="s">
        <v>71</v>
      </c>
      <c r="C93" t="s">
        <v>70</v>
      </c>
      <c r="D93" t="s">
        <v>68</v>
      </c>
      <c r="E93" t="s">
        <v>69</v>
      </c>
      <c r="F93">
        <v>0</v>
      </c>
      <c r="G93">
        <v>0</v>
      </c>
      <c r="H93">
        <v>7632.94</v>
      </c>
      <c r="I93">
        <v>0</v>
      </c>
      <c r="J93" s="1">
        <v>45169</v>
      </c>
      <c r="K93" t="s">
        <v>73</v>
      </c>
      <c r="L93" t="s">
        <v>761</v>
      </c>
      <c r="M93" t="s">
        <v>759</v>
      </c>
      <c r="N93" t="s">
        <v>114</v>
      </c>
      <c r="O93" t="s">
        <v>115</v>
      </c>
    </row>
    <row r="94" spans="1:15" x14ac:dyDescent="0.3">
      <c r="A94">
        <v>8576939</v>
      </c>
      <c r="B94" t="s">
        <v>71</v>
      </c>
      <c r="C94" t="s">
        <v>70</v>
      </c>
      <c r="D94" t="s">
        <v>68</v>
      </c>
      <c r="E94" t="s">
        <v>69</v>
      </c>
      <c r="F94">
        <v>0</v>
      </c>
      <c r="G94">
        <v>0</v>
      </c>
      <c r="H94">
        <v>7632.94</v>
      </c>
      <c r="I94">
        <v>0</v>
      </c>
      <c r="J94" s="1">
        <v>45138</v>
      </c>
      <c r="K94" t="s">
        <v>73</v>
      </c>
      <c r="L94" t="s">
        <v>761</v>
      </c>
      <c r="M94" t="s">
        <v>754</v>
      </c>
      <c r="N94" t="s">
        <v>114</v>
      </c>
      <c r="O94" t="s">
        <v>115</v>
      </c>
    </row>
    <row r="95" spans="1:15" x14ac:dyDescent="0.3">
      <c r="A95">
        <v>8576946</v>
      </c>
      <c r="B95" t="s">
        <v>71</v>
      </c>
      <c r="C95" t="s">
        <v>70</v>
      </c>
      <c r="D95" t="s">
        <v>68</v>
      </c>
      <c r="E95" t="s">
        <v>69</v>
      </c>
      <c r="F95">
        <v>0</v>
      </c>
      <c r="G95">
        <v>0</v>
      </c>
      <c r="H95">
        <v>7632.94</v>
      </c>
      <c r="I95">
        <v>0</v>
      </c>
      <c r="J95" s="1">
        <v>45107</v>
      </c>
      <c r="K95" t="s">
        <v>73</v>
      </c>
      <c r="L95" t="s">
        <v>761</v>
      </c>
      <c r="M95" t="s">
        <v>753</v>
      </c>
      <c r="N95" t="s">
        <v>114</v>
      </c>
      <c r="O95" t="s">
        <v>115</v>
      </c>
    </row>
    <row r="96" spans="1:15" x14ac:dyDescent="0.3">
      <c r="A96">
        <v>8576952</v>
      </c>
      <c r="B96" t="s">
        <v>65</v>
      </c>
      <c r="C96" t="s">
        <v>64</v>
      </c>
      <c r="D96" t="s">
        <v>58</v>
      </c>
      <c r="E96" t="s">
        <v>99</v>
      </c>
      <c r="F96">
        <v>0</v>
      </c>
      <c r="G96">
        <v>0</v>
      </c>
      <c r="H96">
        <v>0</v>
      </c>
      <c r="I96">
        <v>4130.9799999999996</v>
      </c>
      <c r="J96" s="1">
        <v>45077</v>
      </c>
      <c r="K96" t="s">
        <v>73</v>
      </c>
      <c r="L96" t="s">
        <v>761</v>
      </c>
      <c r="M96" t="s">
        <v>755</v>
      </c>
      <c r="N96" t="s">
        <v>113</v>
      </c>
      <c r="O96" t="s">
        <v>110</v>
      </c>
    </row>
    <row r="97" spans="1:15" x14ac:dyDescent="0.3">
      <c r="A97">
        <v>8576953</v>
      </c>
      <c r="B97" t="s">
        <v>71</v>
      </c>
      <c r="C97" t="s">
        <v>70</v>
      </c>
      <c r="D97" t="s">
        <v>68</v>
      </c>
      <c r="E97" t="s">
        <v>69</v>
      </c>
      <c r="F97">
        <v>0</v>
      </c>
      <c r="G97">
        <v>0</v>
      </c>
      <c r="H97">
        <v>7632.94</v>
      </c>
      <c r="I97">
        <v>0</v>
      </c>
      <c r="J97" s="1">
        <v>45077</v>
      </c>
      <c r="K97" t="s">
        <v>73</v>
      </c>
      <c r="L97" t="s">
        <v>761</v>
      </c>
      <c r="M97" t="s">
        <v>755</v>
      </c>
      <c r="N97" t="s">
        <v>114</v>
      </c>
      <c r="O97" t="s">
        <v>115</v>
      </c>
    </row>
    <row r="98" spans="1:15" x14ac:dyDescent="0.3">
      <c r="A98">
        <v>8576955</v>
      </c>
      <c r="B98" t="s">
        <v>48</v>
      </c>
      <c r="C98" t="s">
        <v>47</v>
      </c>
      <c r="D98" t="s">
        <v>45</v>
      </c>
      <c r="E98" t="s">
        <v>46</v>
      </c>
      <c r="F98">
        <v>911</v>
      </c>
      <c r="G98">
        <v>0</v>
      </c>
      <c r="H98">
        <v>0</v>
      </c>
      <c r="I98">
        <v>4076.92</v>
      </c>
      <c r="J98" s="1">
        <v>45046</v>
      </c>
      <c r="K98" t="s">
        <v>73</v>
      </c>
      <c r="L98" t="s">
        <v>761</v>
      </c>
      <c r="M98" t="s">
        <v>756</v>
      </c>
      <c r="N98" t="s">
        <v>104</v>
      </c>
      <c r="O98" t="s">
        <v>105</v>
      </c>
    </row>
    <row r="99" spans="1:15" x14ac:dyDescent="0.3">
      <c r="A99">
        <v>8576956</v>
      </c>
      <c r="B99" t="s">
        <v>9</v>
      </c>
      <c r="C99" t="s">
        <v>7</v>
      </c>
      <c r="D99" t="s">
        <v>6</v>
      </c>
      <c r="E99" t="s">
        <v>74</v>
      </c>
      <c r="F99">
        <v>0</v>
      </c>
      <c r="G99">
        <v>833.34</v>
      </c>
      <c r="H99">
        <v>0</v>
      </c>
      <c r="I99">
        <v>833.34</v>
      </c>
      <c r="J99" s="1">
        <v>45046</v>
      </c>
      <c r="K99" t="s">
        <v>73</v>
      </c>
      <c r="L99" t="s">
        <v>761</v>
      </c>
      <c r="M99" t="s">
        <v>756</v>
      </c>
      <c r="N99" t="s">
        <v>153</v>
      </c>
      <c r="O99" t="s">
        <v>151</v>
      </c>
    </row>
    <row r="100" spans="1:15" x14ac:dyDescent="0.3">
      <c r="A100">
        <v>8576957</v>
      </c>
      <c r="B100" t="s">
        <v>28</v>
      </c>
      <c r="C100" t="s">
        <v>27</v>
      </c>
      <c r="D100" t="s">
        <v>14</v>
      </c>
      <c r="E100" t="s">
        <v>87</v>
      </c>
      <c r="F100">
        <v>84.76</v>
      </c>
      <c r="G100">
        <v>0</v>
      </c>
      <c r="H100">
        <v>84.76</v>
      </c>
      <c r="I100">
        <v>0</v>
      </c>
      <c r="J100" s="1">
        <v>45046</v>
      </c>
      <c r="K100" t="s">
        <v>73</v>
      </c>
      <c r="L100" t="s">
        <v>761</v>
      </c>
      <c r="M100" t="s">
        <v>756</v>
      </c>
      <c r="N100" t="s">
        <v>278</v>
      </c>
      <c r="O100" t="s">
        <v>721</v>
      </c>
    </row>
    <row r="101" spans="1:15" x14ac:dyDescent="0.3">
      <c r="A101">
        <v>8576958</v>
      </c>
      <c r="B101" t="s">
        <v>63</v>
      </c>
      <c r="C101" t="s">
        <v>101</v>
      </c>
      <c r="D101" t="s">
        <v>58</v>
      </c>
      <c r="E101" t="s">
        <v>100</v>
      </c>
      <c r="F101">
        <v>0</v>
      </c>
      <c r="G101">
        <v>162.41999999999999</v>
      </c>
      <c r="H101">
        <v>1323.54</v>
      </c>
      <c r="I101">
        <v>0</v>
      </c>
      <c r="J101" s="1">
        <v>45046</v>
      </c>
      <c r="K101" t="s">
        <v>73</v>
      </c>
      <c r="L101" t="s">
        <v>761</v>
      </c>
      <c r="M101" t="s">
        <v>756</v>
      </c>
      <c r="N101" t="s">
        <v>112</v>
      </c>
      <c r="O101" t="s">
        <v>110</v>
      </c>
    </row>
    <row r="102" spans="1:15" x14ac:dyDescent="0.3">
      <c r="A102">
        <v>8576959</v>
      </c>
      <c r="B102" t="s">
        <v>65</v>
      </c>
      <c r="C102" t="s">
        <v>64</v>
      </c>
      <c r="D102" t="s">
        <v>58</v>
      </c>
      <c r="E102" t="s">
        <v>99</v>
      </c>
      <c r="F102">
        <v>0</v>
      </c>
      <c r="G102">
        <v>0</v>
      </c>
      <c r="H102">
        <v>0</v>
      </c>
      <c r="I102">
        <v>4130.9799999999996</v>
      </c>
      <c r="J102" s="1">
        <v>45046</v>
      </c>
      <c r="K102" t="s">
        <v>73</v>
      </c>
      <c r="L102" t="s">
        <v>761</v>
      </c>
      <c r="M102" t="s">
        <v>756</v>
      </c>
      <c r="N102" t="s">
        <v>113</v>
      </c>
      <c r="O102" t="s">
        <v>110</v>
      </c>
    </row>
    <row r="103" spans="1:15" x14ac:dyDescent="0.3">
      <c r="A103">
        <v>8576960</v>
      </c>
      <c r="B103" t="s">
        <v>71</v>
      </c>
      <c r="C103" t="s">
        <v>70</v>
      </c>
      <c r="D103" t="s">
        <v>68</v>
      </c>
      <c r="E103" t="s">
        <v>69</v>
      </c>
      <c r="F103">
        <v>0</v>
      </c>
      <c r="G103">
        <v>0</v>
      </c>
      <c r="H103">
        <v>7632.94</v>
      </c>
      <c r="I103">
        <v>0</v>
      </c>
      <c r="J103" s="1">
        <v>45046</v>
      </c>
      <c r="K103" t="s">
        <v>73</v>
      </c>
      <c r="L103" t="s">
        <v>761</v>
      </c>
      <c r="M103" t="s">
        <v>756</v>
      </c>
      <c r="N103" t="s">
        <v>114</v>
      </c>
      <c r="O103" t="s">
        <v>115</v>
      </c>
    </row>
    <row r="104" spans="1:15" x14ac:dyDescent="0.3">
      <c r="A104">
        <v>8576962</v>
      </c>
      <c r="B104" t="s">
        <v>48</v>
      </c>
      <c r="C104" t="s">
        <v>47</v>
      </c>
      <c r="D104" t="s">
        <v>45</v>
      </c>
      <c r="E104" t="s">
        <v>46</v>
      </c>
      <c r="F104">
        <v>408</v>
      </c>
      <c r="G104">
        <v>0</v>
      </c>
      <c r="H104">
        <v>0</v>
      </c>
      <c r="I104">
        <v>4987.92</v>
      </c>
      <c r="J104" s="1">
        <v>45016</v>
      </c>
      <c r="K104" t="s">
        <v>73</v>
      </c>
      <c r="L104" t="s">
        <v>761</v>
      </c>
      <c r="M104" t="s">
        <v>757</v>
      </c>
      <c r="N104" t="s">
        <v>104</v>
      </c>
      <c r="O104" t="s">
        <v>105</v>
      </c>
    </row>
    <row r="105" spans="1:15" x14ac:dyDescent="0.3">
      <c r="A105">
        <v>8576963</v>
      </c>
      <c r="B105" t="s">
        <v>9</v>
      </c>
      <c r="C105" t="s">
        <v>7</v>
      </c>
      <c r="D105" t="s">
        <v>6</v>
      </c>
      <c r="E105" t="s">
        <v>74</v>
      </c>
      <c r="F105">
        <v>0</v>
      </c>
      <c r="G105">
        <v>416.67</v>
      </c>
      <c r="H105">
        <v>0</v>
      </c>
      <c r="I105">
        <v>1250.01</v>
      </c>
      <c r="J105" s="1">
        <v>45016</v>
      </c>
      <c r="K105" t="s">
        <v>73</v>
      </c>
      <c r="L105" t="s">
        <v>761</v>
      </c>
      <c r="M105" t="s">
        <v>757</v>
      </c>
      <c r="N105" t="s">
        <v>153</v>
      </c>
      <c r="O105" t="s">
        <v>151</v>
      </c>
    </row>
    <row r="106" spans="1:15" x14ac:dyDescent="0.3">
      <c r="A106">
        <v>8576964</v>
      </c>
      <c r="B106" t="s">
        <v>44</v>
      </c>
      <c r="C106" t="s">
        <v>43</v>
      </c>
      <c r="D106" t="s">
        <v>6</v>
      </c>
      <c r="E106" t="s">
        <v>42</v>
      </c>
      <c r="F106">
        <v>0</v>
      </c>
      <c r="G106">
        <v>0</v>
      </c>
      <c r="H106">
        <v>0</v>
      </c>
      <c r="I106">
        <v>3500</v>
      </c>
      <c r="J106" s="1">
        <v>45016</v>
      </c>
      <c r="K106" t="s">
        <v>73</v>
      </c>
      <c r="L106" t="s">
        <v>761</v>
      </c>
      <c r="M106" t="s">
        <v>757</v>
      </c>
      <c r="N106" t="s">
        <v>158</v>
      </c>
      <c r="O106" t="s">
        <v>43</v>
      </c>
    </row>
    <row r="107" spans="1:15" x14ac:dyDescent="0.3">
      <c r="A107">
        <v>8576965</v>
      </c>
      <c r="B107" t="s">
        <v>21</v>
      </c>
      <c r="C107" t="s">
        <v>96</v>
      </c>
      <c r="D107" t="s">
        <v>14</v>
      </c>
      <c r="E107" t="s">
        <v>95</v>
      </c>
      <c r="F107">
        <v>0</v>
      </c>
      <c r="G107">
        <v>0</v>
      </c>
      <c r="H107">
        <v>3600</v>
      </c>
      <c r="I107">
        <v>0</v>
      </c>
      <c r="J107" s="1">
        <v>45016</v>
      </c>
      <c r="K107" t="s">
        <v>73</v>
      </c>
      <c r="L107" t="s">
        <v>761</v>
      </c>
      <c r="M107" t="s">
        <v>757</v>
      </c>
      <c r="N107" t="s">
        <v>215</v>
      </c>
      <c r="O107" t="s">
        <v>724</v>
      </c>
    </row>
    <row r="108" spans="1:15" x14ac:dyDescent="0.3">
      <c r="A108">
        <v>8576966</v>
      </c>
      <c r="B108" t="s">
        <v>26</v>
      </c>
      <c r="C108" t="s">
        <v>25</v>
      </c>
      <c r="D108" t="s">
        <v>14</v>
      </c>
      <c r="E108" t="s">
        <v>86</v>
      </c>
      <c r="F108">
        <v>0</v>
      </c>
      <c r="G108">
        <v>0</v>
      </c>
      <c r="H108">
        <v>8000</v>
      </c>
      <c r="I108">
        <v>0</v>
      </c>
      <c r="J108" s="1">
        <v>45016</v>
      </c>
      <c r="K108" t="s">
        <v>73</v>
      </c>
      <c r="L108" t="s">
        <v>761</v>
      </c>
      <c r="M108" t="s">
        <v>757</v>
      </c>
      <c r="N108" t="s">
        <v>252</v>
      </c>
      <c r="O108" t="s">
        <v>730</v>
      </c>
    </row>
    <row r="109" spans="1:15" x14ac:dyDescent="0.3">
      <c r="A109">
        <v>8576967</v>
      </c>
      <c r="B109" t="s">
        <v>28</v>
      </c>
      <c r="C109" t="s">
        <v>27</v>
      </c>
      <c r="D109" t="s">
        <v>14</v>
      </c>
      <c r="E109" t="s">
        <v>87</v>
      </c>
      <c r="F109">
        <v>87.62</v>
      </c>
      <c r="G109">
        <v>0</v>
      </c>
      <c r="H109">
        <v>270.95</v>
      </c>
      <c r="I109">
        <v>0</v>
      </c>
      <c r="J109" s="1">
        <v>45016</v>
      </c>
      <c r="K109" t="s">
        <v>73</v>
      </c>
      <c r="L109" t="s">
        <v>761</v>
      </c>
      <c r="M109" t="s">
        <v>757</v>
      </c>
      <c r="N109" t="s">
        <v>278</v>
      </c>
      <c r="O109" t="s">
        <v>721</v>
      </c>
    </row>
    <row r="110" spans="1:15" x14ac:dyDescent="0.3">
      <c r="A110">
        <v>8576968</v>
      </c>
      <c r="B110" t="s">
        <v>32</v>
      </c>
      <c r="C110" t="s">
        <v>31</v>
      </c>
      <c r="D110" t="s">
        <v>14</v>
      </c>
      <c r="E110" t="s">
        <v>84</v>
      </c>
      <c r="F110">
        <v>0</v>
      </c>
      <c r="G110">
        <v>0</v>
      </c>
      <c r="H110">
        <v>512</v>
      </c>
      <c r="I110">
        <v>0</v>
      </c>
      <c r="J110" s="1">
        <v>45016</v>
      </c>
      <c r="K110" t="s">
        <v>73</v>
      </c>
      <c r="L110" t="s">
        <v>761</v>
      </c>
      <c r="M110" t="s">
        <v>757</v>
      </c>
      <c r="N110" t="s">
        <v>295</v>
      </c>
      <c r="O110" t="s">
        <v>721</v>
      </c>
    </row>
    <row r="111" spans="1:15" x14ac:dyDescent="0.3">
      <c r="A111">
        <v>8576969</v>
      </c>
      <c r="B111" t="s">
        <v>63</v>
      </c>
      <c r="C111" t="s">
        <v>101</v>
      </c>
      <c r="D111" t="s">
        <v>58</v>
      </c>
      <c r="E111" t="s">
        <v>100</v>
      </c>
      <c r="F111">
        <v>0</v>
      </c>
      <c r="G111">
        <v>78.95</v>
      </c>
      <c r="H111">
        <v>1485.96</v>
      </c>
      <c r="I111">
        <v>0</v>
      </c>
      <c r="J111" s="1">
        <v>45016</v>
      </c>
      <c r="K111" t="s">
        <v>73</v>
      </c>
      <c r="L111" t="s">
        <v>761</v>
      </c>
      <c r="M111" t="s">
        <v>757</v>
      </c>
      <c r="N111" t="s">
        <v>112</v>
      </c>
      <c r="O111" t="s">
        <v>110</v>
      </c>
    </row>
    <row r="112" spans="1:15" x14ac:dyDescent="0.3">
      <c r="A112">
        <v>8576970</v>
      </c>
      <c r="B112" t="s">
        <v>65</v>
      </c>
      <c r="C112" t="s">
        <v>64</v>
      </c>
      <c r="D112" t="s">
        <v>58</v>
      </c>
      <c r="E112" t="s">
        <v>99</v>
      </c>
      <c r="F112">
        <v>0</v>
      </c>
      <c r="G112">
        <v>0</v>
      </c>
      <c r="H112">
        <v>0</v>
      </c>
      <c r="I112">
        <v>4130.9799999999996</v>
      </c>
      <c r="J112" s="1">
        <v>45016</v>
      </c>
      <c r="K112" t="s">
        <v>73</v>
      </c>
      <c r="L112" t="s">
        <v>761</v>
      </c>
      <c r="M112" t="s">
        <v>757</v>
      </c>
      <c r="N112" t="s">
        <v>113</v>
      </c>
      <c r="O112" t="s">
        <v>110</v>
      </c>
    </row>
    <row r="113" spans="1:15" x14ac:dyDescent="0.3">
      <c r="A113">
        <v>8576972</v>
      </c>
      <c r="B113" t="s">
        <v>48</v>
      </c>
      <c r="C113" t="s">
        <v>47</v>
      </c>
      <c r="D113" t="s">
        <v>45</v>
      </c>
      <c r="E113" t="s">
        <v>46</v>
      </c>
      <c r="F113">
        <v>403</v>
      </c>
      <c r="G113">
        <v>0</v>
      </c>
      <c r="H113">
        <v>0</v>
      </c>
      <c r="I113">
        <v>5395.92</v>
      </c>
      <c r="J113" s="1">
        <v>44985</v>
      </c>
      <c r="K113" t="s">
        <v>73</v>
      </c>
      <c r="L113" t="s">
        <v>761</v>
      </c>
      <c r="M113" t="s">
        <v>758</v>
      </c>
      <c r="N113" t="s">
        <v>104</v>
      </c>
      <c r="O113" t="s">
        <v>105</v>
      </c>
    </row>
    <row r="114" spans="1:15" x14ac:dyDescent="0.3">
      <c r="A114">
        <v>8576973</v>
      </c>
      <c r="B114" t="s">
        <v>9</v>
      </c>
      <c r="C114" t="s">
        <v>7</v>
      </c>
      <c r="D114" t="s">
        <v>6</v>
      </c>
      <c r="E114" t="s">
        <v>74</v>
      </c>
      <c r="F114">
        <v>0</v>
      </c>
      <c r="G114">
        <v>416.67</v>
      </c>
      <c r="H114">
        <v>0</v>
      </c>
      <c r="I114">
        <v>833.34</v>
      </c>
      <c r="J114" s="1">
        <v>44985</v>
      </c>
      <c r="K114" t="s">
        <v>73</v>
      </c>
      <c r="L114" t="s">
        <v>761</v>
      </c>
      <c r="M114" t="s">
        <v>758</v>
      </c>
      <c r="N114" t="s">
        <v>153</v>
      </c>
      <c r="O114" t="s">
        <v>151</v>
      </c>
    </row>
    <row r="115" spans="1:15" x14ac:dyDescent="0.3">
      <c r="A115">
        <v>8576974</v>
      </c>
      <c r="B115" t="s">
        <v>44</v>
      </c>
      <c r="C115" t="s">
        <v>43</v>
      </c>
      <c r="D115" t="s">
        <v>6</v>
      </c>
      <c r="E115" t="s">
        <v>42</v>
      </c>
      <c r="F115">
        <v>0</v>
      </c>
      <c r="G115">
        <v>0</v>
      </c>
      <c r="H115">
        <v>0</v>
      </c>
      <c r="I115">
        <v>3500</v>
      </c>
      <c r="J115" s="1">
        <v>44985</v>
      </c>
      <c r="K115" t="s">
        <v>73</v>
      </c>
      <c r="L115" t="s">
        <v>761</v>
      </c>
      <c r="M115" t="s">
        <v>758</v>
      </c>
      <c r="N115" t="s">
        <v>158</v>
      </c>
      <c r="O115" t="s">
        <v>43</v>
      </c>
    </row>
    <row r="116" spans="1:15" x14ac:dyDescent="0.3">
      <c r="A116">
        <v>8576975</v>
      </c>
      <c r="B116" t="s">
        <v>21</v>
      </c>
      <c r="C116" t="s">
        <v>96</v>
      </c>
      <c r="D116" t="s">
        <v>14</v>
      </c>
      <c r="E116" t="s">
        <v>95</v>
      </c>
      <c r="F116">
        <v>0</v>
      </c>
      <c r="G116">
        <v>0</v>
      </c>
      <c r="H116">
        <v>3600</v>
      </c>
      <c r="I116">
        <v>0</v>
      </c>
      <c r="J116" s="1">
        <v>44985</v>
      </c>
      <c r="K116" t="s">
        <v>73</v>
      </c>
      <c r="L116" t="s">
        <v>761</v>
      </c>
      <c r="M116" t="s">
        <v>758</v>
      </c>
      <c r="N116" t="s">
        <v>215</v>
      </c>
      <c r="O116" t="s">
        <v>724</v>
      </c>
    </row>
    <row r="117" spans="1:15" x14ac:dyDescent="0.3">
      <c r="A117">
        <v>8576976</v>
      </c>
      <c r="B117" t="s">
        <v>26</v>
      </c>
      <c r="C117" t="s">
        <v>25</v>
      </c>
      <c r="D117" t="s">
        <v>14</v>
      </c>
      <c r="E117" t="s">
        <v>86</v>
      </c>
      <c r="F117">
        <v>0</v>
      </c>
      <c r="G117">
        <v>0</v>
      </c>
      <c r="H117">
        <v>8000</v>
      </c>
      <c r="I117">
        <v>0</v>
      </c>
      <c r="J117" s="1">
        <v>44985</v>
      </c>
      <c r="K117" t="s">
        <v>73</v>
      </c>
      <c r="L117" t="s">
        <v>761</v>
      </c>
      <c r="M117" t="s">
        <v>758</v>
      </c>
      <c r="N117" t="s">
        <v>252</v>
      </c>
      <c r="O117" t="s">
        <v>730</v>
      </c>
    </row>
    <row r="118" spans="1:15" x14ac:dyDescent="0.3">
      <c r="A118">
        <v>8576977</v>
      </c>
      <c r="B118" t="s">
        <v>28</v>
      </c>
      <c r="C118" t="s">
        <v>27</v>
      </c>
      <c r="D118" t="s">
        <v>14</v>
      </c>
      <c r="E118" t="s">
        <v>87</v>
      </c>
      <c r="F118">
        <v>92.38</v>
      </c>
      <c r="G118">
        <v>0</v>
      </c>
      <c r="H118">
        <v>183.33</v>
      </c>
      <c r="I118">
        <v>0</v>
      </c>
      <c r="J118" s="1">
        <v>44985</v>
      </c>
      <c r="K118" t="s">
        <v>73</v>
      </c>
      <c r="L118" t="s">
        <v>761</v>
      </c>
      <c r="M118" t="s">
        <v>758</v>
      </c>
      <c r="N118" t="s">
        <v>278</v>
      </c>
      <c r="O118" t="s">
        <v>721</v>
      </c>
    </row>
    <row r="119" spans="1:15" x14ac:dyDescent="0.3">
      <c r="A119">
        <v>8576978</v>
      </c>
      <c r="B119" t="s">
        <v>32</v>
      </c>
      <c r="C119" t="s">
        <v>31</v>
      </c>
      <c r="D119" t="s">
        <v>14</v>
      </c>
      <c r="E119" t="s">
        <v>84</v>
      </c>
      <c r="F119">
        <v>0</v>
      </c>
      <c r="G119">
        <v>0</v>
      </c>
      <c r="H119">
        <v>512</v>
      </c>
      <c r="I119">
        <v>0</v>
      </c>
      <c r="J119" s="1">
        <v>44985</v>
      </c>
      <c r="K119" t="s">
        <v>73</v>
      </c>
      <c r="L119" t="s">
        <v>761</v>
      </c>
      <c r="M119" t="s">
        <v>758</v>
      </c>
      <c r="N119" t="s">
        <v>295</v>
      </c>
      <c r="O119" t="s">
        <v>721</v>
      </c>
    </row>
    <row r="120" spans="1:15" x14ac:dyDescent="0.3">
      <c r="A120">
        <v>8576979</v>
      </c>
      <c r="B120" t="s">
        <v>63</v>
      </c>
      <c r="C120" t="s">
        <v>101</v>
      </c>
      <c r="D120" t="s">
        <v>58</v>
      </c>
      <c r="E120" t="s">
        <v>100</v>
      </c>
      <c r="F120">
        <v>0</v>
      </c>
      <c r="G120">
        <v>78.709999999999994</v>
      </c>
      <c r="H120">
        <v>1564.91</v>
      </c>
      <c r="I120">
        <v>0</v>
      </c>
      <c r="J120" s="1">
        <v>44985</v>
      </c>
      <c r="K120" t="s">
        <v>73</v>
      </c>
      <c r="L120" t="s">
        <v>761</v>
      </c>
      <c r="M120" t="s">
        <v>758</v>
      </c>
      <c r="N120" t="s">
        <v>112</v>
      </c>
      <c r="O120" t="s">
        <v>110</v>
      </c>
    </row>
    <row r="121" spans="1:15" x14ac:dyDescent="0.3">
      <c r="A121">
        <v>8576980</v>
      </c>
      <c r="B121" t="s">
        <v>65</v>
      </c>
      <c r="C121" t="s">
        <v>64</v>
      </c>
      <c r="D121" t="s">
        <v>58</v>
      </c>
      <c r="E121" t="s">
        <v>99</v>
      </c>
      <c r="F121">
        <v>0</v>
      </c>
      <c r="G121">
        <v>0</v>
      </c>
      <c r="H121">
        <v>0</v>
      </c>
      <c r="I121">
        <v>4130.9799999999996</v>
      </c>
      <c r="J121" s="1">
        <v>44985</v>
      </c>
      <c r="K121" t="s">
        <v>73</v>
      </c>
      <c r="L121" t="s">
        <v>761</v>
      </c>
      <c r="M121" t="s">
        <v>758</v>
      </c>
      <c r="N121" t="s">
        <v>113</v>
      </c>
      <c r="O121" t="s">
        <v>110</v>
      </c>
    </row>
    <row r="122" spans="1:15" x14ac:dyDescent="0.3">
      <c r="A122">
        <v>8576982</v>
      </c>
      <c r="B122" t="s">
        <v>48</v>
      </c>
      <c r="C122" t="s">
        <v>47</v>
      </c>
      <c r="D122" t="s">
        <v>45</v>
      </c>
      <c r="E122" t="s">
        <v>46</v>
      </c>
      <c r="F122">
        <v>0</v>
      </c>
      <c r="G122">
        <v>2662.7</v>
      </c>
      <c r="H122">
        <v>0</v>
      </c>
      <c r="I122">
        <v>5798.92</v>
      </c>
      <c r="J122" s="1">
        <v>44957</v>
      </c>
      <c r="K122" t="s">
        <v>73</v>
      </c>
      <c r="L122" t="s">
        <v>761</v>
      </c>
      <c r="M122" t="s">
        <v>748</v>
      </c>
      <c r="N122" t="s">
        <v>104</v>
      </c>
      <c r="O122" t="s">
        <v>105</v>
      </c>
    </row>
    <row r="123" spans="1:15" x14ac:dyDescent="0.3">
      <c r="A123">
        <v>8576983</v>
      </c>
      <c r="B123" t="s">
        <v>9</v>
      </c>
      <c r="C123" t="s">
        <v>7</v>
      </c>
      <c r="D123" t="s">
        <v>6</v>
      </c>
      <c r="E123" t="s">
        <v>74</v>
      </c>
      <c r="F123">
        <v>0</v>
      </c>
      <c r="G123">
        <v>416.67</v>
      </c>
      <c r="H123">
        <v>0</v>
      </c>
      <c r="I123">
        <v>416.67</v>
      </c>
      <c r="J123" s="1">
        <v>44957</v>
      </c>
      <c r="K123" t="s">
        <v>73</v>
      </c>
      <c r="L123" t="s">
        <v>761</v>
      </c>
      <c r="M123" t="s">
        <v>748</v>
      </c>
      <c r="N123" t="s">
        <v>153</v>
      </c>
      <c r="O123" t="s">
        <v>151</v>
      </c>
    </row>
    <row r="124" spans="1:15" x14ac:dyDescent="0.3">
      <c r="A124">
        <v>8576984</v>
      </c>
      <c r="B124" t="s">
        <v>44</v>
      </c>
      <c r="C124" t="s">
        <v>43</v>
      </c>
      <c r="D124" t="s">
        <v>6</v>
      </c>
      <c r="E124" t="s">
        <v>42</v>
      </c>
      <c r="F124">
        <v>0</v>
      </c>
      <c r="G124">
        <v>3500</v>
      </c>
      <c r="H124">
        <v>0</v>
      </c>
      <c r="I124">
        <v>3500</v>
      </c>
      <c r="J124" s="1">
        <v>44957</v>
      </c>
      <c r="K124" t="s">
        <v>73</v>
      </c>
      <c r="L124" t="s">
        <v>761</v>
      </c>
      <c r="M124" t="s">
        <v>748</v>
      </c>
      <c r="N124" t="s">
        <v>158</v>
      </c>
      <c r="O124" t="s">
        <v>43</v>
      </c>
    </row>
    <row r="125" spans="1:15" x14ac:dyDescent="0.3">
      <c r="A125">
        <v>8576985</v>
      </c>
      <c r="B125" t="s">
        <v>21</v>
      </c>
      <c r="C125" t="s">
        <v>96</v>
      </c>
      <c r="D125" t="s">
        <v>14</v>
      </c>
      <c r="E125" t="s">
        <v>95</v>
      </c>
      <c r="F125">
        <v>1800</v>
      </c>
      <c r="G125">
        <v>0</v>
      </c>
      <c r="H125">
        <v>3600</v>
      </c>
      <c r="I125">
        <v>0</v>
      </c>
      <c r="J125" s="1">
        <v>44957</v>
      </c>
      <c r="K125" t="s">
        <v>73</v>
      </c>
      <c r="L125" t="s">
        <v>761</v>
      </c>
      <c r="M125" t="s">
        <v>748</v>
      </c>
      <c r="N125" t="s">
        <v>215</v>
      </c>
      <c r="O125" t="s">
        <v>724</v>
      </c>
    </row>
    <row r="126" spans="1:15" x14ac:dyDescent="0.3">
      <c r="A126">
        <v>8576986</v>
      </c>
      <c r="B126" t="s">
        <v>26</v>
      </c>
      <c r="C126" t="s">
        <v>25</v>
      </c>
      <c r="D126" t="s">
        <v>14</v>
      </c>
      <c r="E126" t="s">
        <v>86</v>
      </c>
      <c r="F126">
        <v>4000</v>
      </c>
      <c r="G126">
        <v>0</v>
      </c>
      <c r="H126">
        <v>8000</v>
      </c>
      <c r="I126">
        <v>0</v>
      </c>
      <c r="J126" s="1">
        <v>44957</v>
      </c>
      <c r="K126" t="s">
        <v>73</v>
      </c>
      <c r="L126" t="s">
        <v>761</v>
      </c>
      <c r="M126" t="s">
        <v>748</v>
      </c>
      <c r="N126" t="s">
        <v>252</v>
      </c>
      <c r="O126" t="s">
        <v>730</v>
      </c>
    </row>
    <row r="127" spans="1:15" x14ac:dyDescent="0.3">
      <c r="A127">
        <v>8576987</v>
      </c>
      <c r="B127" t="s">
        <v>28</v>
      </c>
      <c r="C127" t="s">
        <v>27</v>
      </c>
      <c r="D127" t="s">
        <v>14</v>
      </c>
      <c r="E127" t="s">
        <v>87</v>
      </c>
      <c r="F127">
        <v>90.95</v>
      </c>
      <c r="G127">
        <v>0</v>
      </c>
      <c r="H127">
        <v>90.95</v>
      </c>
      <c r="I127">
        <v>0</v>
      </c>
      <c r="J127" s="1">
        <v>44957</v>
      </c>
      <c r="K127" t="s">
        <v>73</v>
      </c>
      <c r="L127" t="s">
        <v>761</v>
      </c>
      <c r="M127" t="s">
        <v>748</v>
      </c>
      <c r="N127" t="s">
        <v>278</v>
      </c>
      <c r="O127" t="s">
        <v>721</v>
      </c>
    </row>
    <row r="128" spans="1:15" x14ac:dyDescent="0.3">
      <c r="A128">
        <v>8576988</v>
      </c>
      <c r="B128" t="s">
        <v>32</v>
      </c>
      <c r="C128" t="s">
        <v>31</v>
      </c>
      <c r="D128" t="s">
        <v>14</v>
      </c>
      <c r="E128" t="s">
        <v>84</v>
      </c>
      <c r="F128">
        <v>256</v>
      </c>
      <c r="G128">
        <v>0</v>
      </c>
      <c r="H128">
        <v>512</v>
      </c>
      <c r="I128">
        <v>0</v>
      </c>
      <c r="J128" s="1">
        <v>44957</v>
      </c>
      <c r="K128" t="s">
        <v>73</v>
      </c>
      <c r="L128" t="s">
        <v>761</v>
      </c>
      <c r="M128" t="s">
        <v>748</v>
      </c>
      <c r="N128" t="s">
        <v>295</v>
      </c>
      <c r="O128" t="s">
        <v>721</v>
      </c>
    </row>
    <row r="129" spans="1:15" x14ac:dyDescent="0.3">
      <c r="A129">
        <v>8576989</v>
      </c>
      <c r="B129" t="s">
        <v>63</v>
      </c>
      <c r="C129" t="s">
        <v>101</v>
      </c>
      <c r="D129" t="s">
        <v>58</v>
      </c>
      <c r="E129" t="s">
        <v>100</v>
      </c>
      <c r="F129">
        <v>432.42</v>
      </c>
      <c r="G129">
        <v>0</v>
      </c>
      <c r="H129">
        <v>1643.62</v>
      </c>
      <c r="I129">
        <v>0</v>
      </c>
      <c r="J129" s="1">
        <v>44957</v>
      </c>
      <c r="K129" t="s">
        <v>73</v>
      </c>
      <c r="L129" t="s">
        <v>761</v>
      </c>
      <c r="M129" t="s">
        <v>748</v>
      </c>
      <c r="N129" t="s">
        <v>112</v>
      </c>
      <c r="O129" t="s">
        <v>110</v>
      </c>
    </row>
    <row r="130" spans="1:15" x14ac:dyDescent="0.3">
      <c r="A130">
        <v>8576990</v>
      </c>
      <c r="B130" t="s">
        <v>65</v>
      </c>
      <c r="C130" t="s">
        <v>64</v>
      </c>
      <c r="D130" t="s">
        <v>58</v>
      </c>
      <c r="E130" t="s">
        <v>99</v>
      </c>
      <c r="F130">
        <v>0</v>
      </c>
      <c r="G130">
        <v>0</v>
      </c>
      <c r="H130">
        <v>0</v>
      </c>
      <c r="I130">
        <v>4130.9799999999996</v>
      </c>
      <c r="J130" s="1">
        <v>44957</v>
      </c>
      <c r="K130" t="s">
        <v>73</v>
      </c>
      <c r="L130" t="s">
        <v>761</v>
      </c>
      <c r="M130" t="s">
        <v>748</v>
      </c>
      <c r="N130" t="s">
        <v>113</v>
      </c>
      <c r="O130" t="s">
        <v>110</v>
      </c>
    </row>
    <row r="131" spans="1:15" x14ac:dyDescent="0.3">
      <c r="A131">
        <v>8576992</v>
      </c>
      <c r="B131" t="s">
        <v>48</v>
      </c>
      <c r="C131" t="s">
        <v>47</v>
      </c>
      <c r="D131" t="s">
        <v>45</v>
      </c>
      <c r="E131" t="s">
        <v>46</v>
      </c>
      <c r="F131">
        <v>4130.9799999999996</v>
      </c>
      <c r="G131">
        <v>0</v>
      </c>
      <c r="H131">
        <v>0</v>
      </c>
      <c r="I131">
        <v>3136.22</v>
      </c>
      <c r="J131" s="1">
        <v>44926</v>
      </c>
      <c r="K131" t="s">
        <v>73</v>
      </c>
      <c r="L131" t="s">
        <v>762</v>
      </c>
      <c r="M131" t="s">
        <v>749</v>
      </c>
      <c r="N131" t="s">
        <v>104</v>
      </c>
      <c r="O131" t="s">
        <v>105</v>
      </c>
    </row>
    <row r="132" spans="1:15" x14ac:dyDescent="0.3">
      <c r="A132">
        <v>8576993</v>
      </c>
      <c r="B132" t="s">
        <v>21</v>
      </c>
      <c r="C132" t="s">
        <v>96</v>
      </c>
      <c r="D132" t="s">
        <v>14</v>
      </c>
      <c r="E132" t="s">
        <v>95</v>
      </c>
      <c r="F132">
        <v>0</v>
      </c>
      <c r="G132">
        <v>0</v>
      </c>
      <c r="H132">
        <v>1800</v>
      </c>
      <c r="I132">
        <v>0</v>
      </c>
      <c r="J132" s="1">
        <v>44926</v>
      </c>
      <c r="K132" t="s">
        <v>73</v>
      </c>
      <c r="L132" t="s">
        <v>762</v>
      </c>
      <c r="M132" t="s">
        <v>749</v>
      </c>
      <c r="N132" t="s">
        <v>215</v>
      </c>
      <c r="O132" t="s">
        <v>724</v>
      </c>
    </row>
    <row r="133" spans="1:15" x14ac:dyDescent="0.3">
      <c r="A133">
        <v>8576994</v>
      </c>
      <c r="B133" t="s">
        <v>26</v>
      </c>
      <c r="C133" t="s">
        <v>25</v>
      </c>
      <c r="D133" t="s">
        <v>14</v>
      </c>
      <c r="E133" t="s">
        <v>86</v>
      </c>
      <c r="F133">
        <v>0</v>
      </c>
      <c r="G133">
        <v>0</v>
      </c>
      <c r="H133">
        <v>4000</v>
      </c>
      <c r="I133">
        <v>0</v>
      </c>
      <c r="J133" s="1">
        <v>44926</v>
      </c>
      <c r="K133" t="s">
        <v>73</v>
      </c>
      <c r="L133" t="s">
        <v>762</v>
      </c>
      <c r="M133" t="s">
        <v>749</v>
      </c>
      <c r="N133" t="s">
        <v>252</v>
      </c>
      <c r="O133" t="s">
        <v>730</v>
      </c>
    </row>
    <row r="134" spans="1:15" x14ac:dyDescent="0.3">
      <c r="A134">
        <v>8576995</v>
      </c>
      <c r="B134" t="s">
        <v>32</v>
      </c>
      <c r="C134" t="s">
        <v>31</v>
      </c>
      <c r="D134" t="s">
        <v>14</v>
      </c>
      <c r="E134" t="s">
        <v>84</v>
      </c>
      <c r="F134">
        <v>0</v>
      </c>
      <c r="G134">
        <v>0</v>
      </c>
      <c r="H134">
        <v>256</v>
      </c>
      <c r="I134">
        <v>0</v>
      </c>
      <c r="J134" s="1">
        <v>44926</v>
      </c>
      <c r="K134" t="s">
        <v>73</v>
      </c>
      <c r="L134" t="s">
        <v>762</v>
      </c>
      <c r="M134" t="s">
        <v>749</v>
      </c>
      <c r="N134" t="s">
        <v>295</v>
      </c>
      <c r="O134" t="s">
        <v>721</v>
      </c>
    </row>
    <row r="135" spans="1:15" x14ac:dyDescent="0.3">
      <c r="A135">
        <v>8576996</v>
      </c>
      <c r="B135" t="s">
        <v>63</v>
      </c>
      <c r="C135" t="s">
        <v>101</v>
      </c>
      <c r="D135" t="s">
        <v>58</v>
      </c>
      <c r="E135" t="s">
        <v>100</v>
      </c>
      <c r="F135">
        <v>0</v>
      </c>
      <c r="G135">
        <v>0</v>
      </c>
      <c r="H135">
        <v>1211.2</v>
      </c>
      <c r="I135">
        <v>0</v>
      </c>
      <c r="J135" s="1">
        <v>44926</v>
      </c>
      <c r="K135" t="s">
        <v>73</v>
      </c>
      <c r="L135" t="s">
        <v>762</v>
      </c>
      <c r="M135" t="s">
        <v>749</v>
      </c>
      <c r="N135" t="s">
        <v>112</v>
      </c>
      <c r="O135" t="s">
        <v>110</v>
      </c>
    </row>
    <row r="136" spans="1:15" x14ac:dyDescent="0.3">
      <c r="A136">
        <v>8576997</v>
      </c>
      <c r="B136" t="s">
        <v>65</v>
      </c>
      <c r="C136" t="s">
        <v>64</v>
      </c>
      <c r="D136" t="s">
        <v>58</v>
      </c>
      <c r="E136" t="s">
        <v>99</v>
      </c>
      <c r="F136">
        <v>0</v>
      </c>
      <c r="G136">
        <v>4130.9799999999996</v>
      </c>
      <c r="H136">
        <v>0</v>
      </c>
      <c r="I136">
        <v>4130.9799999999996</v>
      </c>
      <c r="J136" s="1">
        <v>44926</v>
      </c>
      <c r="K136" t="s">
        <v>73</v>
      </c>
      <c r="L136" t="s">
        <v>762</v>
      </c>
      <c r="M136" t="s">
        <v>749</v>
      </c>
      <c r="N136" t="s">
        <v>113</v>
      </c>
      <c r="O136" t="s">
        <v>110</v>
      </c>
    </row>
    <row r="137" spans="1:15" x14ac:dyDescent="0.3">
      <c r="A137">
        <v>8576999</v>
      </c>
      <c r="B137" t="s">
        <v>48</v>
      </c>
      <c r="C137" t="s">
        <v>47</v>
      </c>
      <c r="D137" t="s">
        <v>45</v>
      </c>
      <c r="E137" t="s">
        <v>46</v>
      </c>
      <c r="F137">
        <v>0</v>
      </c>
      <c r="G137">
        <v>7267.2</v>
      </c>
      <c r="H137">
        <v>0</v>
      </c>
      <c r="I137">
        <v>7267.2</v>
      </c>
      <c r="J137" s="1">
        <v>44895</v>
      </c>
      <c r="K137" t="s">
        <v>73</v>
      </c>
      <c r="L137" t="s">
        <v>762</v>
      </c>
      <c r="M137" t="s">
        <v>750</v>
      </c>
      <c r="N137" t="s">
        <v>104</v>
      </c>
      <c r="O137" t="s">
        <v>105</v>
      </c>
    </row>
    <row r="138" spans="1:15" x14ac:dyDescent="0.3">
      <c r="A138">
        <v>8577000</v>
      </c>
      <c r="B138" t="s">
        <v>21</v>
      </c>
      <c r="C138" t="s">
        <v>96</v>
      </c>
      <c r="D138" t="s">
        <v>14</v>
      </c>
      <c r="E138" t="s">
        <v>95</v>
      </c>
      <c r="F138">
        <v>1800</v>
      </c>
      <c r="G138">
        <v>0</v>
      </c>
      <c r="H138">
        <v>1800</v>
      </c>
      <c r="I138">
        <v>0</v>
      </c>
      <c r="J138" s="1">
        <v>44895</v>
      </c>
      <c r="K138" t="s">
        <v>73</v>
      </c>
      <c r="L138" t="s">
        <v>762</v>
      </c>
      <c r="M138" t="s">
        <v>750</v>
      </c>
      <c r="N138" t="s">
        <v>215</v>
      </c>
      <c r="O138" t="s">
        <v>724</v>
      </c>
    </row>
    <row r="139" spans="1:15" x14ac:dyDescent="0.3">
      <c r="A139">
        <v>8577001</v>
      </c>
      <c r="B139" t="s">
        <v>26</v>
      </c>
      <c r="C139" t="s">
        <v>25</v>
      </c>
      <c r="D139" t="s">
        <v>14</v>
      </c>
      <c r="E139" t="s">
        <v>86</v>
      </c>
      <c r="F139">
        <v>4000</v>
      </c>
      <c r="G139">
        <v>0</v>
      </c>
      <c r="H139">
        <v>4000</v>
      </c>
      <c r="I139">
        <v>0</v>
      </c>
      <c r="J139" s="1">
        <v>44895</v>
      </c>
      <c r="K139" t="s">
        <v>73</v>
      </c>
      <c r="L139" t="s">
        <v>762</v>
      </c>
      <c r="M139" t="s">
        <v>750</v>
      </c>
      <c r="N139" t="s">
        <v>252</v>
      </c>
      <c r="O139" t="s">
        <v>730</v>
      </c>
    </row>
    <row r="140" spans="1:15" x14ac:dyDescent="0.3">
      <c r="A140">
        <v>8577002</v>
      </c>
      <c r="B140" t="s">
        <v>32</v>
      </c>
      <c r="C140" t="s">
        <v>31</v>
      </c>
      <c r="D140" t="s">
        <v>14</v>
      </c>
      <c r="E140" t="s">
        <v>84</v>
      </c>
      <c r="F140">
        <v>256</v>
      </c>
      <c r="G140">
        <v>0</v>
      </c>
      <c r="H140">
        <v>256</v>
      </c>
      <c r="I140">
        <v>0</v>
      </c>
      <c r="J140" s="1">
        <v>44895</v>
      </c>
      <c r="K140" t="s">
        <v>73</v>
      </c>
      <c r="L140" t="s">
        <v>762</v>
      </c>
      <c r="M140" t="s">
        <v>750</v>
      </c>
      <c r="N140" t="s">
        <v>295</v>
      </c>
      <c r="O140" t="s">
        <v>721</v>
      </c>
    </row>
    <row r="141" spans="1:15" x14ac:dyDescent="0.3">
      <c r="A141">
        <v>8577003</v>
      </c>
      <c r="B141" t="s">
        <v>63</v>
      </c>
      <c r="C141" t="s">
        <v>101</v>
      </c>
      <c r="D141" t="s">
        <v>58</v>
      </c>
      <c r="E141" t="s">
        <v>100</v>
      </c>
      <c r="F141">
        <v>1211.2</v>
      </c>
      <c r="G141">
        <v>0</v>
      </c>
      <c r="H141">
        <v>1211.2</v>
      </c>
      <c r="I141">
        <v>0</v>
      </c>
      <c r="J141" s="1">
        <v>44895</v>
      </c>
      <c r="K141" t="s">
        <v>73</v>
      </c>
      <c r="L141" t="s">
        <v>762</v>
      </c>
      <c r="M141" t="s">
        <v>750</v>
      </c>
      <c r="N141" t="s">
        <v>112</v>
      </c>
      <c r="O141" t="s">
        <v>110</v>
      </c>
    </row>
  </sheetData>
  <phoneticPr fontId="1"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83A11-BC28-462B-82F0-C986EA6A92AA}">
  <dimension ref="A1:Y215"/>
  <sheetViews>
    <sheetView topLeftCell="M1" workbookViewId="0">
      <selection activeCell="S15" sqref="S15"/>
    </sheetView>
  </sheetViews>
  <sheetFormatPr defaultRowHeight="14.4" x14ac:dyDescent="0.3"/>
  <cols>
    <col min="1" max="1" width="16.88671875" bestFit="1" customWidth="1"/>
    <col min="2" max="2" width="10.109375" bestFit="1" customWidth="1"/>
    <col min="3" max="3" width="36.33203125" bestFit="1" customWidth="1"/>
    <col min="4" max="4" width="13.5546875" bestFit="1" customWidth="1"/>
    <col min="5" max="5" width="35.88671875" bestFit="1" customWidth="1"/>
    <col min="6" max="6" width="19.109375" bestFit="1" customWidth="1"/>
    <col min="7" max="7" width="12.6640625" bestFit="1" customWidth="1"/>
    <col min="8" max="8" width="24.109375" bestFit="1" customWidth="1"/>
    <col min="9" max="9" width="50.88671875" bestFit="1" customWidth="1"/>
    <col min="10" max="10" width="53.33203125" bestFit="1" customWidth="1"/>
    <col min="11" max="11" width="13.77734375" bestFit="1" customWidth="1"/>
    <col min="12" max="12" width="16.109375" bestFit="1" customWidth="1"/>
    <col min="13" max="13" width="80.88671875" bestFit="1" customWidth="1"/>
    <col min="14" max="14" width="17.6640625" bestFit="1" customWidth="1"/>
    <col min="15" max="15" width="21.109375" bestFit="1" customWidth="1"/>
    <col min="16" max="16" width="22.77734375" bestFit="1" customWidth="1"/>
    <col min="17" max="17" width="21.21875" bestFit="1" customWidth="1"/>
    <col min="18" max="18" width="27.33203125" bestFit="1" customWidth="1"/>
    <col min="19" max="19" width="24.5546875" bestFit="1" customWidth="1"/>
    <col min="20" max="20" width="26" bestFit="1" customWidth="1"/>
    <col min="21" max="21" width="25" bestFit="1" customWidth="1"/>
    <col min="22" max="22" width="27.33203125" bestFit="1" customWidth="1"/>
    <col min="23" max="23" width="25.6640625" bestFit="1" customWidth="1"/>
    <col min="24" max="24" width="19.44140625" bestFit="1" customWidth="1"/>
    <col min="25" max="25" width="21.77734375" bestFit="1" customWidth="1"/>
  </cols>
  <sheetData>
    <row r="1" spans="1:25" x14ac:dyDescent="0.3">
      <c r="A1" t="s">
        <v>0</v>
      </c>
      <c r="B1" t="s">
        <v>1</v>
      </c>
      <c r="C1" t="s">
        <v>116</v>
      </c>
      <c r="D1" t="s">
        <v>117</v>
      </c>
      <c r="E1" t="s">
        <v>2</v>
      </c>
      <c r="F1" t="s">
        <v>3</v>
      </c>
      <c r="G1" t="s">
        <v>5</v>
      </c>
      <c r="H1" t="s">
        <v>118</v>
      </c>
      <c r="I1" t="s">
        <v>119</v>
      </c>
      <c r="J1" t="s">
        <v>120</v>
      </c>
      <c r="K1" t="s">
        <v>4</v>
      </c>
      <c r="L1" t="s">
        <v>121</v>
      </c>
      <c r="M1" t="s">
        <v>122</v>
      </c>
      <c r="N1" t="s">
        <v>123</v>
      </c>
      <c r="O1" t="s">
        <v>124</v>
      </c>
      <c r="P1" t="s">
        <v>125</v>
      </c>
      <c r="Q1" t="s">
        <v>126</v>
      </c>
      <c r="R1" t="s">
        <v>127</v>
      </c>
      <c r="S1" t="s">
        <v>128</v>
      </c>
      <c r="T1" t="s">
        <v>129</v>
      </c>
      <c r="U1" t="s">
        <v>130</v>
      </c>
      <c r="V1" t="s">
        <v>131</v>
      </c>
      <c r="W1" t="s">
        <v>132</v>
      </c>
      <c r="X1" t="s">
        <v>133</v>
      </c>
      <c r="Y1" t="s">
        <v>102</v>
      </c>
    </row>
    <row r="2" spans="1:25" x14ac:dyDescent="0.3">
      <c r="A2" t="s">
        <v>134</v>
      </c>
      <c r="B2">
        <v>8336859</v>
      </c>
      <c r="C2" t="s">
        <v>135</v>
      </c>
      <c r="D2" t="s">
        <v>136</v>
      </c>
      <c r="E2" t="s">
        <v>72</v>
      </c>
      <c r="F2" t="s">
        <v>73</v>
      </c>
      <c r="G2" t="s">
        <v>48</v>
      </c>
      <c r="H2" t="s">
        <v>46</v>
      </c>
      <c r="I2" t="s">
        <v>47</v>
      </c>
      <c r="J2" t="s">
        <v>105</v>
      </c>
      <c r="K2" t="s">
        <v>45</v>
      </c>
      <c r="L2" t="s">
        <v>137</v>
      </c>
      <c r="O2" t="s">
        <v>138</v>
      </c>
      <c r="P2" t="s">
        <v>138</v>
      </c>
      <c r="Q2">
        <v>8337399</v>
      </c>
      <c r="R2">
        <v>1</v>
      </c>
      <c r="S2" t="s">
        <v>105</v>
      </c>
      <c r="T2" t="s">
        <v>139</v>
      </c>
      <c r="U2" t="s">
        <v>140</v>
      </c>
      <c r="V2" t="s">
        <v>140</v>
      </c>
      <c r="W2" t="s">
        <v>141</v>
      </c>
      <c r="Y2" t="s">
        <v>104</v>
      </c>
    </row>
    <row r="3" spans="1:25" x14ac:dyDescent="0.3">
      <c r="A3" t="s">
        <v>134</v>
      </c>
      <c r="B3">
        <v>8336860</v>
      </c>
      <c r="C3" t="s">
        <v>142</v>
      </c>
      <c r="D3" t="s">
        <v>136</v>
      </c>
      <c r="E3" t="s">
        <v>72</v>
      </c>
      <c r="F3" t="s">
        <v>73</v>
      </c>
      <c r="G3" t="s">
        <v>143</v>
      </c>
      <c r="H3" t="s">
        <v>46</v>
      </c>
      <c r="I3" t="s">
        <v>144</v>
      </c>
      <c r="J3" t="s">
        <v>105</v>
      </c>
      <c r="K3" t="s">
        <v>45</v>
      </c>
      <c r="L3" t="s">
        <v>137</v>
      </c>
      <c r="O3" t="s">
        <v>138</v>
      </c>
      <c r="P3" t="s">
        <v>138</v>
      </c>
      <c r="Q3">
        <v>8337400</v>
      </c>
      <c r="R3">
        <v>1</v>
      </c>
      <c r="S3" t="s">
        <v>105</v>
      </c>
      <c r="T3" t="s">
        <v>145</v>
      </c>
      <c r="U3" t="s">
        <v>140</v>
      </c>
      <c r="V3" t="s">
        <v>140</v>
      </c>
      <c r="W3" t="s">
        <v>141</v>
      </c>
      <c r="Y3" t="s">
        <v>146</v>
      </c>
    </row>
    <row r="4" spans="1:25" x14ac:dyDescent="0.3">
      <c r="A4" t="s">
        <v>134</v>
      </c>
      <c r="B4">
        <v>8336861</v>
      </c>
      <c r="C4" t="s">
        <v>147</v>
      </c>
      <c r="D4" t="s">
        <v>136</v>
      </c>
      <c r="E4" t="s">
        <v>72</v>
      </c>
      <c r="F4" t="s">
        <v>73</v>
      </c>
      <c r="G4" t="s">
        <v>9</v>
      </c>
      <c r="H4" t="s">
        <v>74</v>
      </c>
      <c r="I4" t="s">
        <v>7</v>
      </c>
      <c r="J4" t="s">
        <v>148</v>
      </c>
      <c r="K4" t="s">
        <v>6</v>
      </c>
      <c r="L4" t="s">
        <v>149</v>
      </c>
      <c r="M4" t="s">
        <v>150</v>
      </c>
      <c r="O4" t="s">
        <v>138</v>
      </c>
      <c r="P4" t="s">
        <v>138</v>
      </c>
      <c r="Q4">
        <v>8337401</v>
      </c>
      <c r="R4">
        <v>1</v>
      </c>
      <c r="S4" t="s">
        <v>151</v>
      </c>
      <c r="T4" t="s">
        <v>152</v>
      </c>
      <c r="U4" t="s">
        <v>140</v>
      </c>
      <c r="V4" t="s">
        <v>140</v>
      </c>
      <c r="W4" t="s">
        <v>141</v>
      </c>
      <c r="Y4" t="s">
        <v>153</v>
      </c>
    </row>
    <row r="5" spans="1:25" x14ac:dyDescent="0.3">
      <c r="A5" t="s">
        <v>134</v>
      </c>
      <c r="B5">
        <v>8336862</v>
      </c>
      <c r="C5" t="s">
        <v>154</v>
      </c>
      <c r="D5" t="s">
        <v>136</v>
      </c>
      <c r="E5" t="s">
        <v>72</v>
      </c>
      <c r="F5" t="s">
        <v>73</v>
      </c>
      <c r="G5" t="s">
        <v>44</v>
      </c>
      <c r="H5" t="s">
        <v>42</v>
      </c>
      <c r="I5" t="s">
        <v>43</v>
      </c>
      <c r="J5" t="s">
        <v>155</v>
      </c>
      <c r="K5" t="s">
        <v>6</v>
      </c>
      <c r="L5" t="s">
        <v>149</v>
      </c>
      <c r="M5" t="s">
        <v>156</v>
      </c>
      <c r="O5" t="s">
        <v>138</v>
      </c>
      <c r="P5" t="s">
        <v>138</v>
      </c>
      <c r="Q5">
        <v>8337402</v>
      </c>
      <c r="R5">
        <v>1</v>
      </c>
      <c r="S5" t="s">
        <v>43</v>
      </c>
      <c r="T5" t="s">
        <v>157</v>
      </c>
      <c r="U5" t="s">
        <v>140</v>
      </c>
      <c r="V5" t="s">
        <v>140</v>
      </c>
      <c r="W5" t="s">
        <v>141</v>
      </c>
      <c r="Y5" t="s">
        <v>158</v>
      </c>
    </row>
    <row r="6" spans="1:25" x14ac:dyDescent="0.3">
      <c r="A6" t="s">
        <v>134</v>
      </c>
      <c r="B6">
        <v>8336863</v>
      </c>
      <c r="C6" t="s">
        <v>159</v>
      </c>
      <c r="D6" t="s">
        <v>136</v>
      </c>
      <c r="E6" t="s">
        <v>72</v>
      </c>
      <c r="F6" t="s">
        <v>73</v>
      </c>
      <c r="G6" t="s">
        <v>160</v>
      </c>
      <c r="H6" t="s">
        <v>161</v>
      </c>
      <c r="I6" t="s">
        <v>162</v>
      </c>
      <c r="J6" t="s">
        <v>151</v>
      </c>
      <c r="K6" t="s">
        <v>6</v>
      </c>
      <c r="L6" t="s">
        <v>137</v>
      </c>
      <c r="M6" t="s">
        <v>163</v>
      </c>
      <c r="O6" t="s">
        <v>138</v>
      </c>
      <c r="P6" t="s">
        <v>138</v>
      </c>
      <c r="Q6">
        <v>8337403</v>
      </c>
      <c r="R6">
        <v>1</v>
      </c>
      <c r="S6" t="s">
        <v>151</v>
      </c>
      <c r="T6" t="s">
        <v>164</v>
      </c>
      <c r="U6" t="s">
        <v>140</v>
      </c>
      <c r="V6" t="s">
        <v>140</v>
      </c>
      <c r="W6" t="s">
        <v>141</v>
      </c>
      <c r="Y6" t="s">
        <v>165</v>
      </c>
    </row>
    <row r="7" spans="1:25" x14ac:dyDescent="0.3">
      <c r="A7" t="s">
        <v>134</v>
      </c>
      <c r="B7">
        <v>8336864</v>
      </c>
      <c r="C7" t="s">
        <v>166</v>
      </c>
      <c r="D7" t="s">
        <v>136</v>
      </c>
      <c r="E7" t="s">
        <v>72</v>
      </c>
      <c r="F7" t="s">
        <v>73</v>
      </c>
      <c r="G7" t="s">
        <v>13</v>
      </c>
      <c r="H7" t="s">
        <v>75</v>
      </c>
      <c r="I7" t="s">
        <v>12</v>
      </c>
      <c r="J7" t="s">
        <v>167</v>
      </c>
      <c r="K7" t="s">
        <v>10</v>
      </c>
      <c r="L7" t="s">
        <v>168</v>
      </c>
      <c r="M7" t="s">
        <v>169</v>
      </c>
      <c r="O7" t="s">
        <v>138</v>
      </c>
      <c r="P7" t="s">
        <v>138</v>
      </c>
      <c r="Q7">
        <v>8337404</v>
      </c>
      <c r="R7">
        <v>1</v>
      </c>
      <c r="S7" t="s">
        <v>718</v>
      </c>
      <c r="T7" t="s">
        <v>725</v>
      </c>
      <c r="U7" t="s">
        <v>171</v>
      </c>
      <c r="V7" t="s">
        <v>140</v>
      </c>
      <c r="W7" t="s">
        <v>141</v>
      </c>
      <c r="Y7" t="s">
        <v>172</v>
      </c>
    </row>
    <row r="8" spans="1:25" x14ac:dyDescent="0.3">
      <c r="A8" t="s">
        <v>134</v>
      </c>
      <c r="B8">
        <v>8336865</v>
      </c>
      <c r="C8" t="s">
        <v>173</v>
      </c>
      <c r="D8" t="s">
        <v>136</v>
      </c>
      <c r="E8" t="s">
        <v>72</v>
      </c>
      <c r="F8" t="s">
        <v>73</v>
      </c>
      <c r="G8" t="s">
        <v>174</v>
      </c>
      <c r="H8" t="s">
        <v>175</v>
      </c>
      <c r="I8" t="s">
        <v>176</v>
      </c>
      <c r="J8" t="s">
        <v>177</v>
      </c>
      <c r="K8" t="s">
        <v>10</v>
      </c>
      <c r="L8" t="s">
        <v>168</v>
      </c>
      <c r="M8" t="s">
        <v>178</v>
      </c>
      <c r="O8" t="s">
        <v>138</v>
      </c>
      <c r="P8" t="s">
        <v>138</v>
      </c>
      <c r="Q8">
        <v>8337405</v>
      </c>
      <c r="R8">
        <v>1</v>
      </c>
      <c r="S8" t="s">
        <v>718</v>
      </c>
      <c r="T8" t="s">
        <v>726</v>
      </c>
      <c r="U8" t="s">
        <v>171</v>
      </c>
      <c r="V8" t="s">
        <v>140</v>
      </c>
      <c r="W8" t="s">
        <v>141</v>
      </c>
      <c r="Y8" t="s">
        <v>179</v>
      </c>
    </row>
    <row r="9" spans="1:25" x14ac:dyDescent="0.3">
      <c r="A9" t="s">
        <v>134</v>
      </c>
      <c r="B9">
        <v>8336866</v>
      </c>
      <c r="C9" t="s">
        <v>180</v>
      </c>
      <c r="D9" t="s">
        <v>136</v>
      </c>
      <c r="E9" t="s">
        <v>72</v>
      </c>
      <c r="F9" t="s">
        <v>73</v>
      </c>
      <c r="G9" t="s">
        <v>181</v>
      </c>
      <c r="H9" t="s">
        <v>182</v>
      </c>
      <c r="I9" t="s">
        <v>183</v>
      </c>
      <c r="J9" t="s">
        <v>184</v>
      </c>
      <c r="K9" t="s">
        <v>10</v>
      </c>
      <c r="L9" t="s">
        <v>137</v>
      </c>
      <c r="M9" t="s">
        <v>185</v>
      </c>
      <c r="O9" t="s">
        <v>138</v>
      </c>
      <c r="P9" t="s">
        <v>138</v>
      </c>
      <c r="Q9">
        <v>8337406</v>
      </c>
      <c r="R9">
        <v>1</v>
      </c>
      <c r="S9" t="s">
        <v>718</v>
      </c>
      <c r="T9" t="s">
        <v>727</v>
      </c>
      <c r="U9" t="s">
        <v>171</v>
      </c>
      <c r="V9" t="s">
        <v>140</v>
      </c>
      <c r="W9" t="s">
        <v>141</v>
      </c>
      <c r="Y9" t="s">
        <v>186</v>
      </c>
    </row>
    <row r="10" spans="1:25" x14ac:dyDescent="0.3">
      <c r="A10" t="s">
        <v>134</v>
      </c>
      <c r="B10">
        <v>8336867</v>
      </c>
      <c r="C10" t="s">
        <v>187</v>
      </c>
      <c r="D10" t="s">
        <v>136</v>
      </c>
      <c r="E10" t="s">
        <v>72</v>
      </c>
      <c r="F10" t="s">
        <v>73</v>
      </c>
      <c r="G10" t="s">
        <v>188</v>
      </c>
      <c r="H10" t="s">
        <v>75</v>
      </c>
      <c r="I10" t="s">
        <v>189</v>
      </c>
      <c r="J10" t="s">
        <v>167</v>
      </c>
      <c r="K10" t="s">
        <v>10</v>
      </c>
      <c r="L10" t="s">
        <v>168</v>
      </c>
      <c r="M10" t="s">
        <v>190</v>
      </c>
      <c r="O10" t="s">
        <v>138</v>
      </c>
      <c r="P10" t="s">
        <v>138</v>
      </c>
      <c r="Q10">
        <v>8337407</v>
      </c>
      <c r="R10">
        <v>1</v>
      </c>
      <c r="S10" t="s">
        <v>718</v>
      </c>
      <c r="T10" t="s">
        <v>728</v>
      </c>
      <c r="U10" t="s">
        <v>171</v>
      </c>
      <c r="V10" t="s">
        <v>140</v>
      </c>
      <c r="W10" t="s">
        <v>141</v>
      </c>
      <c r="Y10" t="s">
        <v>191</v>
      </c>
    </row>
    <row r="11" spans="1:25" x14ac:dyDescent="0.3">
      <c r="A11" t="s">
        <v>134</v>
      </c>
      <c r="B11">
        <v>8336868</v>
      </c>
      <c r="C11" t="s">
        <v>192</v>
      </c>
      <c r="D11" t="s">
        <v>136</v>
      </c>
      <c r="E11" t="s">
        <v>72</v>
      </c>
      <c r="F11" t="s">
        <v>73</v>
      </c>
      <c r="G11" t="s">
        <v>15</v>
      </c>
      <c r="H11" t="s">
        <v>11</v>
      </c>
      <c r="I11" t="s">
        <v>76</v>
      </c>
      <c r="J11" t="s">
        <v>170</v>
      </c>
      <c r="K11" t="s">
        <v>14</v>
      </c>
      <c r="L11" t="s">
        <v>168</v>
      </c>
      <c r="M11" t="s">
        <v>193</v>
      </c>
      <c r="O11" t="s">
        <v>194</v>
      </c>
      <c r="P11" t="s">
        <v>138</v>
      </c>
      <c r="Q11">
        <v>8337408</v>
      </c>
      <c r="R11">
        <v>1</v>
      </c>
      <c r="S11" t="s">
        <v>722</v>
      </c>
      <c r="T11" t="s">
        <v>195</v>
      </c>
      <c r="U11" t="s">
        <v>171</v>
      </c>
      <c r="V11" t="s">
        <v>140</v>
      </c>
      <c r="W11" t="s">
        <v>141</v>
      </c>
      <c r="Y11" t="s">
        <v>196</v>
      </c>
    </row>
    <row r="12" spans="1:25" x14ac:dyDescent="0.3">
      <c r="A12" t="s">
        <v>134</v>
      </c>
      <c r="B12">
        <v>8336869</v>
      </c>
      <c r="C12" t="s">
        <v>197</v>
      </c>
      <c r="D12" t="s">
        <v>136</v>
      </c>
      <c r="E12" t="s">
        <v>72</v>
      </c>
      <c r="F12" t="s">
        <v>73</v>
      </c>
      <c r="G12" t="s">
        <v>79</v>
      </c>
      <c r="H12" t="s">
        <v>77</v>
      </c>
      <c r="I12" t="s">
        <v>78</v>
      </c>
      <c r="J12" t="s">
        <v>198</v>
      </c>
      <c r="K12" t="s">
        <v>14</v>
      </c>
      <c r="L12" t="s">
        <v>168</v>
      </c>
      <c r="M12" t="s">
        <v>199</v>
      </c>
      <c r="O12" t="s">
        <v>138</v>
      </c>
      <c r="P12" t="s">
        <v>138</v>
      </c>
      <c r="Q12">
        <v>8337409</v>
      </c>
      <c r="R12">
        <v>1</v>
      </c>
      <c r="S12" t="s">
        <v>719</v>
      </c>
      <c r="T12" t="s">
        <v>200</v>
      </c>
      <c r="U12" t="s">
        <v>171</v>
      </c>
      <c r="V12" t="s">
        <v>140</v>
      </c>
      <c r="W12" t="s">
        <v>141</v>
      </c>
      <c r="Y12" t="s">
        <v>201</v>
      </c>
    </row>
    <row r="13" spans="1:25" x14ac:dyDescent="0.3">
      <c r="A13" t="s">
        <v>134</v>
      </c>
      <c r="B13">
        <v>8336870</v>
      </c>
      <c r="C13" t="s">
        <v>202</v>
      </c>
      <c r="D13" t="s">
        <v>136</v>
      </c>
      <c r="E13" t="s">
        <v>72</v>
      </c>
      <c r="F13" t="s">
        <v>73</v>
      </c>
      <c r="G13" t="s">
        <v>18</v>
      </c>
      <c r="H13" t="s">
        <v>80</v>
      </c>
      <c r="I13" t="s">
        <v>17</v>
      </c>
      <c r="J13" t="s">
        <v>203</v>
      </c>
      <c r="K13" t="s">
        <v>14</v>
      </c>
      <c r="L13" t="s">
        <v>137</v>
      </c>
      <c r="M13" t="s">
        <v>204</v>
      </c>
      <c r="O13" t="s">
        <v>138</v>
      </c>
      <c r="P13" t="s">
        <v>138</v>
      </c>
      <c r="Q13">
        <v>8337410</v>
      </c>
      <c r="R13">
        <v>1</v>
      </c>
      <c r="S13" t="s">
        <v>720</v>
      </c>
      <c r="T13" t="s">
        <v>205</v>
      </c>
      <c r="U13" t="s">
        <v>171</v>
      </c>
      <c r="V13" t="s">
        <v>140</v>
      </c>
      <c r="W13" t="s">
        <v>141</v>
      </c>
      <c r="Y13" t="s">
        <v>206</v>
      </c>
    </row>
    <row r="14" spans="1:25" x14ac:dyDescent="0.3">
      <c r="A14" t="s">
        <v>134</v>
      </c>
      <c r="B14">
        <v>8336871</v>
      </c>
      <c r="C14" t="s">
        <v>207</v>
      </c>
      <c r="D14" t="s">
        <v>136</v>
      </c>
      <c r="E14" t="s">
        <v>72</v>
      </c>
      <c r="F14" t="s">
        <v>73</v>
      </c>
      <c r="G14" t="s">
        <v>20</v>
      </c>
      <c r="H14" t="s">
        <v>81</v>
      </c>
      <c r="I14" t="s">
        <v>19</v>
      </c>
      <c r="J14" t="s">
        <v>19</v>
      </c>
      <c r="K14" t="s">
        <v>14</v>
      </c>
      <c r="L14" t="s">
        <v>168</v>
      </c>
      <c r="M14" t="s">
        <v>208</v>
      </c>
      <c r="O14" t="s">
        <v>138</v>
      </c>
      <c r="P14" t="s">
        <v>138</v>
      </c>
      <c r="Q14">
        <v>8337411</v>
      </c>
      <c r="R14">
        <v>1</v>
      </c>
      <c r="S14" t="s">
        <v>721</v>
      </c>
      <c r="T14" t="s">
        <v>209</v>
      </c>
      <c r="U14" t="s">
        <v>171</v>
      </c>
      <c r="V14" t="s">
        <v>140</v>
      </c>
      <c r="W14" t="s">
        <v>141</v>
      </c>
      <c r="Y14" t="s">
        <v>210</v>
      </c>
    </row>
    <row r="15" spans="1:25" x14ac:dyDescent="0.3">
      <c r="A15" t="s">
        <v>134</v>
      </c>
      <c r="B15">
        <v>8336872</v>
      </c>
      <c r="C15" t="s">
        <v>211</v>
      </c>
      <c r="D15" t="s">
        <v>136</v>
      </c>
      <c r="E15" t="s">
        <v>72</v>
      </c>
      <c r="F15" t="s">
        <v>73</v>
      </c>
      <c r="G15" t="s">
        <v>21</v>
      </c>
      <c r="H15" t="s">
        <v>95</v>
      </c>
      <c r="I15" t="s">
        <v>96</v>
      </c>
      <c r="J15" t="s">
        <v>212</v>
      </c>
      <c r="K15" t="s">
        <v>14</v>
      </c>
      <c r="L15" t="s">
        <v>168</v>
      </c>
      <c r="M15" t="s">
        <v>213</v>
      </c>
      <c r="O15" t="s">
        <v>138</v>
      </c>
      <c r="P15" t="s">
        <v>138</v>
      </c>
      <c r="Q15">
        <v>8337412</v>
      </c>
      <c r="R15">
        <v>1</v>
      </c>
      <c r="S15" t="s">
        <v>724</v>
      </c>
      <c r="T15" t="s">
        <v>214</v>
      </c>
      <c r="U15" t="s">
        <v>171</v>
      </c>
      <c r="V15" t="s">
        <v>140</v>
      </c>
      <c r="W15" t="s">
        <v>141</v>
      </c>
      <c r="Y15" t="s">
        <v>215</v>
      </c>
    </row>
    <row r="16" spans="1:25" x14ac:dyDescent="0.3">
      <c r="A16" t="s">
        <v>134</v>
      </c>
      <c r="B16">
        <v>8336873</v>
      </c>
      <c r="C16" t="s">
        <v>216</v>
      </c>
      <c r="D16" t="s">
        <v>136</v>
      </c>
      <c r="E16" t="s">
        <v>72</v>
      </c>
      <c r="F16" t="s">
        <v>73</v>
      </c>
      <c r="G16" t="s">
        <v>217</v>
      </c>
      <c r="H16" t="s">
        <v>218</v>
      </c>
      <c r="I16" t="s">
        <v>219</v>
      </c>
      <c r="J16" t="s">
        <v>220</v>
      </c>
      <c r="K16" t="s">
        <v>14</v>
      </c>
      <c r="L16" t="s">
        <v>137</v>
      </c>
      <c r="M16" t="s">
        <v>221</v>
      </c>
      <c r="O16" t="s">
        <v>138</v>
      </c>
      <c r="P16" t="s">
        <v>138</v>
      </c>
      <c r="Q16">
        <v>8337413</v>
      </c>
      <c r="R16">
        <v>1</v>
      </c>
      <c r="S16" t="s">
        <v>219</v>
      </c>
      <c r="T16" t="s">
        <v>729</v>
      </c>
      <c r="U16" t="s">
        <v>171</v>
      </c>
      <c r="V16" t="s">
        <v>140</v>
      </c>
      <c r="W16" t="s">
        <v>141</v>
      </c>
      <c r="Y16" t="s">
        <v>222</v>
      </c>
    </row>
    <row r="17" spans="1:25" x14ac:dyDescent="0.3">
      <c r="A17" t="s">
        <v>134</v>
      </c>
      <c r="B17">
        <v>8336874</v>
      </c>
      <c r="C17" t="s">
        <v>223</v>
      </c>
      <c r="D17" t="s">
        <v>136</v>
      </c>
      <c r="E17" t="s">
        <v>72</v>
      </c>
      <c r="F17" t="s">
        <v>73</v>
      </c>
      <c r="G17" t="s">
        <v>224</v>
      </c>
      <c r="H17" t="s">
        <v>225</v>
      </c>
      <c r="I17" t="s">
        <v>226</v>
      </c>
      <c r="J17" t="s">
        <v>227</v>
      </c>
      <c r="K17" t="s">
        <v>14</v>
      </c>
      <c r="L17" t="s">
        <v>228</v>
      </c>
      <c r="M17" t="s">
        <v>229</v>
      </c>
      <c r="O17" t="s">
        <v>138</v>
      </c>
      <c r="P17" t="s">
        <v>138</v>
      </c>
      <c r="Q17">
        <v>8337414</v>
      </c>
      <c r="R17">
        <v>1</v>
      </c>
      <c r="S17" t="s">
        <v>730</v>
      </c>
      <c r="T17" t="s">
        <v>230</v>
      </c>
      <c r="U17" t="s">
        <v>171</v>
      </c>
      <c r="V17" t="s">
        <v>140</v>
      </c>
      <c r="W17" t="s">
        <v>141</v>
      </c>
      <c r="Y17" t="s">
        <v>231</v>
      </c>
    </row>
    <row r="18" spans="1:25" x14ac:dyDescent="0.3">
      <c r="A18" t="s">
        <v>134</v>
      </c>
      <c r="B18">
        <v>8336875</v>
      </c>
      <c r="C18" t="s">
        <v>232</v>
      </c>
      <c r="D18" t="s">
        <v>136</v>
      </c>
      <c r="E18" t="s">
        <v>72</v>
      </c>
      <c r="F18" t="s">
        <v>73</v>
      </c>
      <c r="G18" t="s">
        <v>23</v>
      </c>
      <c r="H18" t="s">
        <v>82</v>
      </c>
      <c r="I18" t="s">
        <v>83</v>
      </c>
      <c r="J18" t="s">
        <v>22</v>
      </c>
      <c r="K18" t="s">
        <v>14</v>
      </c>
      <c r="L18" t="s">
        <v>168</v>
      </c>
      <c r="M18" t="s">
        <v>233</v>
      </c>
      <c r="O18" t="s">
        <v>194</v>
      </c>
      <c r="P18" t="s">
        <v>138</v>
      </c>
      <c r="Q18">
        <v>8337415</v>
      </c>
      <c r="R18">
        <v>1</v>
      </c>
      <c r="S18" t="s">
        <v>722</v>
      </c>
      <c r="T18" t="s">
        <v>234</v>
      </c>
      <c r="U18" t="s">
        <v>171</v>
      </c>
      <c r="V18" t="s">
        <v>140</v>
      </c>
      <c r="W18" t="s">
        <v>141</v>
      </c>
      <c r="Y18" t="s">
        <v>235</v>
      </c>
    </row>
    <row r="19" spans="1:25" x14ac:dyDescent="0.3">
      <c r="A19" t="s">
        <v>134</v>
      </c>
      <c r="B19">
        <v>8336876</v>
      </c>
      <c r="C19" t="s">
        <v>236</v>
      </c>
      <c r="D19" t="s">
        <v>136</v>
      </c>
      <c r="E19" t="s">
        <v>72</v>
      </c>
      <c r="F19" t="s">
        <v>73</v>
      </c>
      <c r="G19" t="s">
        <v>237</v>
      </c>
      <c r="H19" t="s">
        <v>82</v>
      </c>
      <c r="I19" t="s">
        <v>238</v>
      </c>
      <c r="J19" t="s">
        <v>22</v>
      </c>
      <c r="K19" t="s">
        <v>14</v>
      </c>
      <c r="L19" t="s">
        <v>137</v>
      </c>
      <c r="M19" t="s">
        <v>239</v>
      </c>
      <c r="O19" t="s">
        <v>194</v>
      </c>
      <c r="P19" t="s">
        <v>138</v>
      </c>
      <c r="Q19">
        <v>8337416</v>
      </c>
      <c r="R19">
        <v>1</v>
      </c>
      <c r="S19" t="s">
        <v>722</v>
      </c>
      <c r="T19" t="s">
        <v>240</v>
      </c>
      <c r="U19" t="s">
        <v>171</v>
      </c>
      <c r="V19" t="s">
        <v>140</v>
      </c>
      <c r="W19" t="s">
        <v>141</v>
      </c>
      <c r="Y19" t="s">
        <v>241</v>
      </c>
    </row>
    <row r="20" spans="1:25" x14ac:dyDescent="0.3">
      <c r="A20" t="s">
        <v>134</v>
      </c>
      <c r="B20">
        <v>8336877</v>
      </c>
      <c r="C20" t="s">
        <v>242</v>
      </c>
      <c r="D20" t="s">
        <v>136</v>
      </c>
      <c r="E20" t="s">
        <v>72</v>
      </c>
      <c r="F20" t="s">
        <v>73</v>
      </c>
      <c r="G20" t="s">
        <v>24</v>
      </c>
      <c r="H20" t="s">
        <v>84</v>
      </c>
      <c r="I20" t="s">
        <v>85</v>
      </c>
      <c r="J20" t="s">
        <v>243</v>
      </c>
      <c r="K20" t="s">
        <v>14</v>
      </c>
      <c r="L20" t="s">
        <v>244</v>
      </c>
      <c r="M20" t="s">
        <v>245</v>
      </c>
      <c r="O20" t="s">
        <v>194</v>
      </c>
      <c r="P20" t="s">
        <v>138</v>
      </c>
      <c r="Q20">
        <v>8337417</v>
      </c>
      <c r="R20">
        <v>1</v>
      </c>
      <c r="S20" t="s">
        <v>721</v>
      </c>
      <c r="T20" t="s">
        <v>246</v>
      </c>
      <c r="U20" t="s">
        <v>171</v>
      </c>
      <c r="V20" t="s">
        <v>140</v>
      </c>
      <c r="W20" t="s">
        <v>141</v>
      </c>
      <c r="Y20" t="s">
        <v>247</v>
      </c>
    </row>
    <row r="21" spans="1:25" x14ac:dyDescent="0.3">
      <c r="A21" t="s">
        <v>134</v>
      </c>
      <c r="B21">
        <v>8336878</v>
      </c>
      <c r="C21" t="s">
        <v>248</v>
      </c>
      <c r="D21" t="s">
        <v>136</v>
      </c>
      <c r="E21" t="s">
        <v>72</v>
      </c>
      <c r="F21" t="s">
        <v>73</v>
      </c>
      <c r="G21" t="s">
        <v>26</v>
      </c>
      <c r="H21" t="s">
        <v>86</v>
      </c>
      <c r="I21" t="s">
        <v>25</v>
      </c>
      <c r="J21" t="s">
        <v>249</v>
      </c>
      <c r="K21" t="s">
        <v>14</v>
      </c>
      <c r="L21" t="s">
        <v>168</v>
      </c>
      <c r="M21" t="s">
        <v>250</v>
      </c>
      <c r="O21" t="s">
        <v>194</v>
      </c>
      <c r="P21" t="s">
        <v>138</v>
      </c>
      <c r="Q21">
        <v>8337418</v>
      </c>
      <c r="R21">
        <v>1</v>
      </c>
      <c r="S21" t="s">
        <v>730</v>
      </c>
      <c r="T21" t="s">
        <v>251</v>
      </c>
      <c r="U21" t="s">
        <v>171</v>
      </c>
      <c r="V21" t="s">
        <v>140</v>
      </c>
      <c r="W21" t="s">
        <v>141</v>
      </c>
      <c r="Y21" t="s">
        <v>252</v>
      </c>
    </row>
    <row r="22" spans="1:25" x14ac:dyDescent="0.3">
      <c r="A22" t="s">
        <v>134</v>
      </c>
      <c r="B22">
        <v>8336879</v>
      </c>
      <c r="C22" t="s">
        <v>253</v>
      </c>
      <c r="D22" t="s">
        <v>136</v>
      </c>
      <c r="E22" t="s">
        <v>72</v>
      </c>
      <c r="F22" t="s">
        <v>73</v>
      </c>
      <c r="G22" t="s">
        <v>254</v>
      </c>
      <c r="H22" t="s">
        <v>255</v>
      </c>
      <c r="I22" t="s">
        <v>256</v>
      </c>
      <c r="J22" t="s">
        <v>256</v>
      </c>
      <c r="K22" t="s">
        <v>14</v>
      </c>
      <c r="L22" t="s">
        <v>244</v>
      </c>
      <c r="M22" t="s">
        <v>257</v>
      </c>
      <c r="O22" t="s">
        <v>138</v>
      </c>
      <c r="P22" t="s">
        <v>138</v>
      </c>
      <c r="Q22">
        <v>8337419</v>
      </c>
      <c r="R22">
        <v>1</v>
      </c>
      <c r="S22" t="s">
        <v>720</v>
      </c>
      <c r="T22" t="s">
        <v>258</v>
      </c>
      <c r="U22" t="s">
        <v>171</v>
      </c>
      <c r="V22" t="s">
        <v>140</v>
      </c>
      <c r="W22" t="s">
        <v>141</v>
      </c>
      <c r="Y22" t="s">
        <v>259</v>
      </c>
    </row>
    <row r="23" spans="1:25" x14ac:dyDescent="0.3">
      <c r="A23" t="s">
        <v>134</v>
      </c>
      <c r="B23">
        <v>8336880</v>
      </c>
      <c r="C23" t="s">
        <v>260</v>
      </c>
      <c r="D23" t="s">
        <v>136</v>
      </c>
      <c r="E23" t="s">
        <v>72</v>
      </c>
      <c r="F23" t="s">
        <v>73</v>
      </c>
      <c r="G23" t="s">
        <v>261</v>
      </c>
      <c r="H23" t="s">
        <v>16</v>
      </c>
      <c r="I23" t="s">
        <v>262</v>
      </c>
      <c r="J23" t="s">
        <v>263</v>
      </c>
      <c r="K23" t="s">
        <v>14</v>
      </c>
      <c r="L23" t="s">
        <v>137</v>
      </c>
      <c r="M23" t="s">
        <v>264</v>
      </c>
      <c r="O23" t="s">
        <v>138</v>
      </c>
      <c r="P23" t="s">
        <v>138</v>
      </c>
      <c r="Q23">
        <v>8337420</v>
      </c>
      <c r="R23">
        <v>1</v>
      </c>
      <c r="S23" t="s">
        <v>731</v>
      </c>
      <c r="T23" t="s">
        <v>265</v>
      </c>
      <c r="U23" t="s">
        <v>171</v>
      </c>
      <c r="V23" t="s">
        <v>140</v>
      </c>
      <c r="W23" t="s">
        <v>141</v>
      </c>
      <c r="Y23" t="s">
        <v>266</v>
      </c>
    </row>
    <row r="24" spans="1:25" x14ac:dyDescent="0.3">
      <c r="A24" t="s">
        <v>134</v>
      </c>
      <c r="B24">
        <v>8336881</v>
      </c>
      <c r="C24" t="s">
        <v>267</v>
      </c>
      <c r="D24" t="s">
        <v>136</v>
      </c>
      <c r="E24" t="s">
        <v>72</v>
      </c>
      <c r="F24" t="s">
        <v>73</v>
      </c>
      <c r="G24" t="s">
        <v>268</v>
      </c>
      <c r="H24" t="s">
        <v>95</v>
      </c>
      <c r="I24" t="s">
        <v>269</v>
      </c>
      <c r="J24" t="s">
        <v>212</v>
      </c>
      <c r="K24" t="s">
        <v>14</v>
      </c>
      <c r="L24" t="s">
        <v>168</v>
      </c>
      <c r="M24" t="s">
        <v>270</v>
      </c>
      <c r="O24" t="s">
        <v>138</v>
      </c>
      <c r="P24" t="s">
        <v>138</v>
      </c>
      <c r="Q24">
        <v>8337421</v>
      </c>
      <c r="R24">
        <v>1</v>
      </c>
      <c r="S24" t="s">
        <v>719</v>
      </c>
      <c r="T24" t="s">
        <v>271</v>
      </c>
      <c r="U24" t="s">
        <v>171</v>
      </c>
      <c r="V24" t="s">
        <v>140</v>
      </c>
      <c r="W24" t="s">
        <v>141</v>
      </c>
      <c r="Y24" t="s">
        <v>272</v>
      </c>
    </row>
    <row r="25" spans="1:25" x14ac:dyDescent="0.3">
      <c r="A25" t="s">
        <v>134</v>
      </c>
      <c r="B25">
        <v>8336882</v>
      </c>
      <c r="C25" t="s">
        <v>273</v>
      </c>
      <c r="D25" t="s">
        <v>136</v>
      </c>
      <c r="E25" t="s">
        <v>72</v>
      </c>
      <c r="F25" t="s">
        <v>73</v>
      </c>
      <c r="G25" t="s">
        <v>28</v>
      </c>
      <c r="H25" t="s">
        <v>87</v>
      </c>
      <c r="I25" t="s">
        <v>27</v>
      </c>
      <c r="J25" t="s">
        <v>274</v>
      </c>
      <c r="K25" t="s">
        <v>14</v>
      </c>
      <c r="L25" t="s">
        <v>275</v>
      </c>
      <c r="M25" t="s">
        <v>276</v>
      </c>
      <c r="O25" t="s">
        <v>194</v>
      </c>
      <c r="P25" t="s">
        <v>138</v>
      </c>
      <c r="Q25">
        <v>8337422</v>
      </c>
      <c r="R25">
        <v>1</v>
      </c>
      <c r="S25" t="s">
        <v>721</v>
      </c>
      <c r="T25" t="s">
        <v>277</v>
      </c>
      <c r="U25" t="s">
        <v>171</v>
      </c>
      <c r="V25" t="s">
        <v>140</v>
      </c>
      <c r="W25" t="s">
        <v>141</v>
      </c>
      <c r="Y25" t="s">
        <v>278</v>
      </c>
    </row>
    <row r="26" spans="1:25" x14ac:dyDescent="0.3">
      <c r="A26" t="s">
        <v>134</v>
      </c>
      <c r="B26">
        <v>8336883</v>
      </c>
      <c r="C26" t="s">
        <v>279</v>
      </c>
      <c r="D26" t="s">
        <v>136</v>
      </c>
      <c r="E26" t="s">
        <v>72</v>
      </c>
      <c r="F26" t="s">
        <v>73</v>
      </c>
      <c r="G26" t="s">
        <v>30</v>
      </c>
      <c r="H26" t="s">
        <v>88</v>
      </c>
      <c r="I26" t="s">
        <v>29</v>
      </c>
      <c r="J26" t="s">
        <v>280</v>
      </c>
      <c r="K26" t="s">
        <v>14</v>
      </c>
      <c r="L26" t="s">
        <v>168</v>
      </c>
      <c r="M26" t="s">
        <v>281</v>
      </c>
      <c r="O26" t="s">
        <v>138</v>
      </c>
      <c r="P26" t="s">
        <v>138</v>
      </c>
      <c r="Q26">
        <v>8337423</v>
      </c>
      <c r="R26">
        <v>1</v>
      </c>
      <c r="S26" t="s">
        <v>723</v>
      </c>
      <c r="T26" t="s">
        <v>282</v>
      </c>
      <c r="U26" t="s">
        <v>171</v>
      </c>
      <c r="V26" t="s">
        <v>140</v>
      </c>
      <c r="W26" t="s">
        <v>141</v>
      </c>
      <c r="Y26" t="s">
        <v>283</v>
      </c>
    </row>
    <row r="27" spans="1:25" x14ac:dyDescent="0.3">
      <c r="A27" t="s">
        <v>134</v>
      </c>
      <c r="B27">
        <v>8336884</v>
      </c>
      <c r="C27" t="s">
        <v>284</v>
      </c>
      <c r="D27" t="s">
        <v>136</v>
      </c>
      <c r="E27" t="s">
        <v>72</v>
      </c>
      <c r="F27" t="s">
        <v>73</v>
      </c>
      <c r="G27" t="s">
        <v>285</v>
      </c>
      <c r="H27" t="s">
        <v>286</v>
      </c>
      <c r="I27" t="s">
        <v>287</v>
      </c>
      <c r="J27" t="s">
        <v>288</v>
      </c>
      <c r="K27" t="s">
        <v>14</v>
      </c>
      <c r="L27" t="s">
        <v>168</v>
      </c>
      <c r="M27" t="s">
        <v>289</v>
      </c>
      <c r="O27" t="s">
        <v>138</v>
      </c>
      <c r="P27" t="s">
        <v>138</v>
      </c>
      <c r="Q27">
        <v>8337424</v>
      </c>
      <c r="R27">
        <v>1</v>
      </c>
      <c r="S27" t="s">
        <v>730</v>
      </c>
      <c r="T27" t="s">
        <v>290</v>
      </c>
      <c r="U27" t="s">
        <v>171</v>
      </c>
      <c r="V27" t="s">
        <v>140</v>
      </c>
      <c r="W27" t="s">
        <v>141</v>
      </c>
      <c r="Y27" t="s">
        <v>291</v>
      </c>
    </row>
    <row r="28" spans="1:25" x14ac:dyDescent="0.3">
      <c r="A28" t="s">
        <v>134</v>
      </c>
      <c r="B28">
        <v>8336885</v>
      </c>
      <c r="C28" t="s">
        <v>292</v>
      </c>
      <c r="D28" t="s">
        <v>136</v>
      </c>
      <c r="E28" t="s">
        <v>72</v>
      </c>
      <c r="F28" t="s">
        <v>73</v>
      </c>
      <c r="G28" t="s">
        <v>32</v>
      </c>
      <c r="H28" t="s">
        <v>84</v>
      </c>
      <c r="I28" t="s">
        <v>31</v>
      </c>
      <c r="J28" t="s">
        <v>243</v>
      </c>
      <c r="K28" t="s">
        <v>14</v>
      </c>
      <c r="L28" t="s">
        <v>168</v>
      </c>
      <c r="M28" t="s">
        <v>293</v>
      </c>
      <c r="O28" t="s">
        <v>194</v>
      </c>
      <c r="P28" t="s">
        <v>138</v>
      </c>
      <c r="Q28">
        <v>8337425</v>
      </c>
      <c r="R28">
        <v>1</v>
      </c>
      <c r="S28" t="s">
        <v>721</v>
      </c>
      <c r="T28" t="s">
        <v>294</v>
      </c>
      <c r="U28" t="s">
        <v>171</v>
      </c>
      <c r="V28" t="s">
        <v>140</v>
      </c>
      <c r="W28" t="s">
        <v>141</v>
      </c>
      <c r="Y28" t="s">
        <v>295</v>
      </c>
    </row>
    <row r="29" spans="1:25" x14ac:dyDescent="0.3">
      <c r="A29" t="s">
        <v>134</v>
      </c>
      <c r="B29">
        <v>8336886</v>
      </c>
      <c r="C29" t="s">
        <v>296</v>
      </c>
      <c r="D29" t="s">
        <v>136</v>
      </c>
      <c r="E29" t="s">
        <v>72</v>
      </c>
      <c r="F29" t="s">
        <v>73</v>
      </c>
      <c r="G29" t="s">
        <v>297</v>
      </c>
      <c r="H29" t="s">
        <v>298</v>
      </c>
      <c r="I29" t="s">
        <v>299</v>
      </c>
      <c r="J29" t="s">
        <v>300</v>
      </c>
      <c r="K29" t="s">
        <v>14</v>
      </c>
      <c r="L29" t="s">
        <v>168</v>
      </c>
      <c r="M29" t="s">
        <v>301</v>
      </c>
      <c r="O29" t="s">
        <v>138</v>
      </c>
      <c r="P29" t="s">
        <v>138</v>
      </c>
      <c r="Q29">
        <v>8337426</v>
      </c>
      <c r="R29">
        <v>1</v>
      </c>
      <c r="S29" t="s">
        <v>721</v>
      </c>
      <c r="T29" t="s">
        <v>302</v>
      </c>
      <c r="U29" t="s">
        <v>171</v>
      </c>
      <c r="V29" t="s">
        <v>140</v>
      </c>
      <c r="W29" t="s">
        <v>141</v>
      </c>
      <c r="Y29" t="s">
        <v>303</v>
      </c>
    </row>
    <row r="30" spans="1:25" x14ac:dyDescent="0.3">
      <c r="A30" t="s">
        <v>134</v>
      </c>
      <c r="B30">
        <v>8336887</v>
      </c>
      <c r="C30" t="s">
        <v>304</v>
      </c>
      <c r="D30" t="s">
        <v>136</v>
      </c>
      <c r="E30" t="s">
        <v>72</v>
      </c>
      <c r="F30" t="s">
        <v>73</v>
      </c>
      <c r="G30" t="s">
        <v>305</v>
      </c>
      <c r="H30" t="s">
        <v>306</v>
      </c>
      <c r="I30" t="s">
        <v>307</v>
      </c>
      <c r="J30" t="s">
        <v>307</v>
      </c>
      <c r="K30" t="s">
        <v>14</v>
      </c>
      <c r="L30" t="s">
        <v>168</v>
      </c>
      <c r="M30" t="s">
        <v>308</v>
      </c>
      <c r="O30" t="s">
        <v>138</v>
      </c>
      <c r="P30" t="s">
        <v>138</v>
      </c>
      <c r="Q30">
        <v>8337427</v>
      </c>
      <c r="R30">
        <v>1</v>
      </c>
      <c r="S30" t="s">
        <v>721</v>
      </c>
      <c r="T30" t="s">
        <v>309</v>
      </c>
      <c r="U30" t="s">
        <v>171</v>
      </c>
      <c r="V30" t="s">
        <v>140</v>
      </c>
      <c r="W30" t="s">
        <v>141</v>
      </c>
      <c r="Y30" t="s">
        <v>310</v>
      </c>
    </row>
    <row r="31" spans="1:25" x14ac:dyDescent="0.3">
      <c r="A31" t="s">
        <v>134</v>
      </c>
      <c r="B31">
        <v>8336888</v>
      </c>
      <c r="C31" t="s">
        <v>311</v>
      </c>
      <c r="D31" t="s">
        <v>136</v>
      </c>
      <c r="E31" t="s">
        <v>72</v>
      </c>
      <c r="F31" t="s">
        <v>73</v>
      </c>
      <c r="G31" t="s">
        <v>34</v>
      </c>
      <c r="H31" t="s">
        <v>89</v>
      </c>
      <c r="I31" t="s">
        <v>33</v>
      </c>
      <c r="J31" t="s">
        <v>33</v>
      </c>
      <c r="K31" t="s">
        <v>14</v>
      </c>
      <c r="L31" t="s">
        <v>168</v>
      </c>
      <c r="M31" t="s">
        <v>312</v>
      </c>
      <c r="O31" t="s">
        <v>138</v>
      </c>
      <c r="P31" t="s">
        <v>138</v>
      </c>
      <c r="Q31">
        <v>8337428</v>
      </c>
      <c r="R31">
        <v>1</v>
      </c>
      <c r="S31" t="s">
        <v>721</v>
      </c>
      <c r="T31" t="s">
        <v>313</v>
      </c>
      <c r="U31" t="s">
        <v>171</v>
      </c>
      <c r="V31" t="s">
        <v>140</v>
      </c>
      <c r="W31" t="s">
        <v>141</v>
      </c>
      <c r="Y31" t="s">
        <v>314</v>
      </c>
    </row>
    <row r="32" spans="1:25" x14ac:dyDescent="0.3">
      <c r="A32" t="s">
        <v>134</v>
      </c>
      <c r="B32">
        <v>8336889</v>
      </c>
      <c r="C32" t="s">
        <v>315</v>
      </c>
      <c r="D32" t="s">
        <v>136</v>
      </c>
      <c r="E32" t="s">
        <v>72</v>
      </c>
      <c r="F32" t="s">
        <v>73</v>
      </c>
      <c r="G32" t="s">
        <v>35</v>
      </c>
      <c r="H32" t="s">
        <v>90</v>
      </c>
      <c r="I32" t="s">
        <v>91</v>
      </c>
      <c r="J32" t="s">
        <v>316</v>
      </c>
      <c r="K32" t="s">
        <v>14</v>
      </c>
      <c r="L32" t="s">
        <v>168</v>
      </c>
      <c r="M32" t="s">
        <v>317</v>
      </c>
      <c r="O32" t="s">
        <v>138</v>
      </c>
      <c r="P32" t="s">
        <v>138</v>
      </c>
      <c r="Q32">
        <v>8337429</v>
      </c>
      <c r="R32">
        <v>1</v>
      </c>
      <c r="S32" t="s">
        <v>721</v>
      </c>
      <c r="T32" t="s">
        <v>318</v>
      </c>
      <c r="U32" t="s">
        <v>171</v>
      </c>
      <c r="V32" t="s">
        <v>140</v>
      </c>
      <c r="W32" t="s">
        <v>141</v>
      </c>
      <c r="Y32" t="s">
        <v>319</v>
      </c>
    </row>
    <row r="33" spans="1:25" x14ac:dyDescent="0.3">
      <c r="A33" t="s">
        <v>134</v>
      </c>
      <c r="B33">
        <v>8336890</v>
      </c>
      <c r="C33" t="s">
        <v>320</v>
      </c>
      <c r="D33" t="s">
        <v>136</v>
      </c>
      <c r="E33" t="s">
        <v>72</v>
      </c>
      <c r="F33" t="s">
        <v>73</v>
      </c>
      <c r="G33" t="s">
        <v>321</v>
      </c>
      <c r="H33" t="s">
        <v>322</v>
      </c>
      <c r="I33" t="s">
        <v>323</v>
      </c>
      <c r="J33" t="s">
        <v>324</v>
      </c>
      <c r="K33" t="s">
        <v>14</v>
      </c>
      <c r="L33" t="s">
        <v>137</v>
      </c>
      <c r="M33" t="s">
        <v>325</v>
      </c>
      <c r="O33" t="s">
        <v>138</v>
      </c>
      <c r="P33" t="s">
        <v>138</v>
      </c>
      <c r="Q33">
        <v>8337430</v>
      </c>
      <c r="R33">
        <v>1</v>
      </c>
      <c r="S33" t="s">
        <v>724</v>
      </c>
      <c r="T33" t="s">
        <v>326</v>
      </c>
      <c r="U33" t="s">
        <v>171</v>
      </c>
      <c r="V33" t="s">
        <v>140</v>
      </c>
      <c r="W33" t="s">
        <v>141</v>
      </c>
      <c r="Y33" t="s">
        <v>327</v>
      </c>
    </row>
    <row r="34" spans="1:25" x14ac:dyDescent="0.3">
      <c r="A34" t="s">
        <v>134</v>
      </c>
      <c r="B34">
        <v>8336891</v>
      </c>
      <c r="C34" t="s">
        <v>328</v>
      </c>
      <c r="D34" t="s">
        <v>136</v>
      </c>
      <c r="E34" t="s">
        <v>72</v>
      </c>
      <c r="F34" t="s">
        <v>73</v>
      </c>
      <c r="G34" t="s">
        <v>329</v>
      </c>
      <c r="H34" t="s">
        <v>330</v>
      </c>
      <c r="I34" t="s">
        <v>331</v>
      </c>
      <c r="J34" t="s">
        <v>332</v>
      </c>
      <c r="K34" t="s">
        <v>14</v>
      </c>
      <c r="L34" t="s">
        <v>137</v>
      </c>
      <c r="M34" t="s">
        <v>333</v>
      </c>
      <c r="O34" t="s">
        <v>138</v>
      </c>
      <c r="P34" t="s">
        <v>138</v>
      </c>
      <c r="Q34">
        <v>8337431</v>
      </c>
      <c r="R34">
        <v>1</v>
      </c>
      <c r="S34" t="s">
        <v>724</v>
      </c>
      <c r="T34" t="s">
        <v>334</v>
      </c>
      <c r="U34" t="s">
        <v>171</v>
      </c>
      <c r="V34" t="s">
        <v>140</v>
      </c>
      <c r="W34" t="s">
        <v>141</v>
      </c>
      <c r="Y34" t="s">
        <v>335</v>
      </c>
    </row>
    <row r="35" spans="1:25" x14ac:dyDescent="0.3">
      <c r="A35" t="s">
        <v>134</v>
      </c>
      <c r="B35">
        <v>8336892</v>
      </c>
      <c r="C35" t="s">
        <v>336</v>
      </c>
      <c r="D35" t="s">
        <v>136</v>
      </c>
      <c r="E35" t="s">
        <v>72</v>
      </c>
      <c r="F35" t="s">
        <v>73</v>
      </c>
      <c r="G35" t="s">
        <v>337</v>
      </c>
      <c r="H35" t="s">
        <v>338</v>
      </c>
      <c r="I35" t="s">
        <v>339</v>
      </c>
      <c r="J35" t="s">
        <v>340</v>
      </c>
      <c r="K35" t="s">
        <v>14</v>
      </c>
      <c r="L35" t="s">
        <v>137</v>
      </c>
      <c r="M35" t="s">
        <v>341</v>
      </c>
      <c r="O35" t="s">
        <v>194</v>
      </c>
      <c r="P35" t="s">
        <v>138</v>
      </c>
      <c r="Q35">
        <v>8337432</v>
      </c>
      <c r="R35">
        <v>1</v>
      </c>
      <c r="S35" t="s">
        <v>724</v>
      </c>
      <c r="T35" t="s">
        <v>342</v>
      </c>
      <c r="U35" t="s">
        <v>171</v>
      </c>
      <c r="V35" t="s">
        <v>140</v>
      </c>
      <c r="W35" t="s">
        <v>141</v>
      </c>
      <c r="Y35" t="s">
        <v>343</v>
      </c>
    </row>
    <row r="36" spans="1:25" x14ac:dyDescent="0.3">
      <c r="A36" t="s">
        <v>134</v>
      </c>
      <c r="B36">
        <v>8336893</v>
      </c>
      <c r="C36" t="s">
        <v>344</v>
      </c>
      <c r="D36" t="s">
        <v>136</v>
      </c>
      <c r="E36" t="s">
        <v>72</v>
      </c>
      <c r="F36" t="s">
        <v>73</v>
      </c>
      <c r="G36" t="s">
        <v>345</v>
      </c>
      <c r="H36" t="s">
        <v>346</v>
      </c>
      <c r="I36" t="s">
        <v>347</v>
      </c>
      <c r="J36" t="s">
        <v>348</v>
      </c>
      <c r="K36" t="s">
        <v>14</v>
      </c>
      <c r="L36" t="s">
        <v>168</v>
      </c>
      <c r="M36" t="s">
        <v>349</v>
      </c>
      <c r="O36" t="s">
        <v>138</v>
      </c>
      <c r="P36" t="s">
        <v>138</v>
      </c>
      <c r="Q36">
        <v>8337433</v>
      </c>
      <c r="R36">
        <v>1</v>
      </c>
      <c r="S36" t="s">
        <v>724</v>
      </c>
      <c r="T36" t="s">
        <v>350</v>
      </c>
      <c r="U36" t="s">
        <v>171</v>
      </c>
      <c r="V36" t="s">
        <v>140</v>
      </c>
      <c r="W36" t="s">
        <v>141</v>
      </c>
      <c r="Y36" t="s">
        <v>351</v>
      </c>
    </row>
    <row r="37" spans="1:25" x14ac:dyDescent="0.3">
      <c r="A37" t="s">
        <v>134</v>
      </c>
      <c r="B37">
        <v>8336894</v>
      </c>
      <c r="C37" t="s">
        <v>352</v>
      </c>
      <c r="D37" t="s">
        <v>136</v>
      </c>
      <c r="E37" t="s">
        <v>72</v>
      </c>
      <c r="F37" t="s">
        <v>73</v>
      </c>
      <c r="G37" t="s">
        <v>353</v>
      </c>
      <c r="H37" t="s">
        <v>354</v>
      </c>
      <c r="I37" t="s">
        <v>355</v>
      </c>
      <c r="J37" t="s">
        <v>356</v>
      </c>
      <c r="K37" t="s">
        <v>14</v>
      </c>
      <c r="L37" t="s">
        <v>137</v>
      </c>
      <c r="M37" t="s">
        <v>357</v>
      </c>
      <c r="O37" t="s">
        <v>138</v>
      </c>
      <c r="P37" t="s">
        <v>138</v>
      </c>
      <c r="Q37">
        <v>8337434</v>
      </c>
      <c r="R37">
        <v>1</v>
      </c>
      <c r="S37" t="s">
        <v>724</v>
      </c>
      <c r="T37" t="s">
        <v>358</v>
      </c>
      <c r="U37" t="s">
        <v>171</v>
      </c>
      <c r="V37" t="s">
        <v>140</v>
      </c>
      <c r="W37" t="s">
        <v>141</v>
      </c>
      <c r="Y37" t="s">
        <v>359</v>
      </c>
    </row>
    <row r="38" spans="1:25" x14ac:dyDescent="0.3">
      <c r="A38" t="s">
        <v>134</v>
      </c>
      <c r="B38">
        <v>8336895</v>
      </c>
      <c r="C38" t="s">
        <v>360</v>
      </c>
      <c r="D38" t="s">
        <v>136</v>
      </c>
      <c r="E38" t="s">
        <v>72</v>
      </c>
      <c r="F38" t="s">
        <v>73</v>
      </c>
      <c r="G38" t="s">
        <v>361</v>
      </c>
      <c r="H38" t="s">
        <v>362</v>
      </c>
      <c r="I38" t="s">
        <v>363</v>
      </c>
      <c r="J38" t="s">
        <v>364</v>
      </c>
      <c r="K38" t="s">
        <v>14</v>
      </c>
      <c r="L38" t="s">
        <v>244</v>
      </c>
      <c r="M38" t="s">
        <v>365</v>
      </c>
      <c r="O38" t="s">
        <v>138</v>
      </c>
      <c r="P38" t="s">
        <v>138</v>
      </c>
      <c r="Q38">
        <v>8337435</v>
      </c>
      <c r="R38">
        <v>1</v>
      </c>
      <c r="S38" t="s">
        <v>724</v>
      </c>
      <c r="T38" t="s">
        <v>366</v>
      </c>
      <c r="U38" t="s">
        <v>171</v>
      </c>
      <c r="V38" t="s">
        <v>140</v>
      </c>
      <c r="W38" t="s">
        <v>141</v>
      </c>
      <c r="Y38" t="s">
        <v>367</v>
      </c>
    </row>
    <row r="39" spans="1:25" x14ac:dyDescent="0.3">
      <c r="A39" t="s">
        <v>134</v>
      </c>
      <c r="B39">
        <v>8336896</v>
      </c>
      <c r="C39" t="s">
        <v>368</v>
      </c>
      <c r="D39" t="s">
        <v>136</v>
      </c>
      <c r="E39" t="s">
        <v>72</v>
      </c>
      <c r="F39" t="s">
        <v>73</v>
      </c>
      <c r="G39" t="s">
        <v>37</v>
      </c>
      <c r="H39" t="s">
        <v>92</v>
      </c>
      <c r="I39" t="s">
        <v>36</v>
      </c>
      <c r="J39" t="s">
        <v>36</v>
      </c>
      <c r="K39" t="s">
        <v>14</v>
      </c>
      <c r="L39" t="s">
        <v>244</v>
      </c>
      <c r="M39" t="s">
        <v>369</v>
      </c>
      <c r="O39" t="s">
        <v>194</v>
      </c>
      <c r="P39" t="s">
        <v>138</v>
      </c>
      <c r="Q39">
        <v>8337436</v>
      </c>
      <c r="R39">
        <v>1</v>
      </c>
      <c r="S39" t="s">
        <v>721</v>
      </c>
      <c r="T39" t="s">
        <v>370</v>
      </c>
      <c r="U39" t="s">
        <v>171</v>
      </c>
      <c r="V39" t="s">
        <v>140</v>
      </c>
      <c r="W39" t="s">
        <v>141</v>
      </c>
      <c r="Y39" t="s">
        <v>371</v>
      </c>
    </row>
    <row r="40" spans="1:25" x14ac:dyDescent="0.3">
      <c r="A40" t="s">
        <v>134</v>
      </c>
      <c r="B40">
        <v>8336897</v>
      </c>
      <c r="C40" t="s">
        <v>372</v>
      </c>
      <c r="D40" t="s">
        <v>136</v>
      </c>
      <c r="E40" t="s">
        <v>72</v>
      </c>
      <c r="F40" t="s">
        <v>73</v>
      </c>
      <c r="G40" t="s">
        <v>39</v>
      </c>
      <c r="H40" t="s">
        <v>93</v>
      </c>
      <c r="I40" t="s">
        <v>38</v>
      </c>
      <c r="J40" t="s">
        <v>373</v>
      </c>
      <c r="K40" t="s">
        <v>14</v>
      </c>
      <c r="L40" t="s">
        <v>168</v>
      </c>
      <c r="M40" t="s">
        <v>374</v>
      </c>
      <c r="O40" t="s">
        <v>194</v>
      </c>
      <c r="P40" t="s">
        <v>138</v>
      </c>
      <c r="Q40">
        <v>8337437</v>
      </c>
      <c r="R40">
        <v>1</v>
      </c>
      <c r="S40" t="s">
        <v>721</v>
      </c>
      <c r="T40" t="s">
        <v>375</v>
      </c>
      <c r="U40" t="s">
        <v>171</v>
      </c>
      <c r="V40" t="s">
        <v>140</v>
      </c>
      <c r="W40" t="s">
        <v>141</v>
      </c>
      <c r="Y40" t="s">
        <v>376</v>
      </c>
    </row>
    <row r="41" spans="1:25" x14ac:dyDescent="0.3">
      <c r="A41" t="s">
        <v>134</v>
      </c>
      <c r="B41">
        <v>8336898</v>
      </c>
      <c r="C41" t="s">
        <v>377</v>
      </c>
      <c r="D41" t="s">
        <v>136</v>
      </c>
      <c r="E41" t="s">
        <v>72</v>
      </c>
      <c r="F41" t="s">
        <v>73</v>
      </c>
      <c r="G41" t="s">
        <v>41</v>
      </c>
      <c r="H41" t="s">
        <v>94</v>
      </c>
      <c r="I41" t="s">
        <v>40</v>
      </c>
      <c r="J41" t="s">
        <v>378</v>
      </c>
      <c r="K41" t="s">
        <v>14</v>
      </c>
      <c r="L41" t="s">
        <v>168</v>
      </c>
      <c r="M41" t="s">
        <v>379</v>
      </c>
      <c r="O41" t="s">
        <v>194</v>
      </c>
      <c r="P41" t="s">
        <v>138</v>
      </c>
      <c r="Q41">
        <v>8337438</v>
      </c>
      <c r="R41">
        <v>1</v>
      </c>
      <c r="S41" t="s">
        <v>722</v>
      </c>
      <c r="T41" t="s">
        <v>380</v>
      </c>
      <c r="U41" t="s">
        <v>171</v>
      </c>
      <c r="V41" t="s">
        <v>140</v>
      </c>
      <c r="W41" t="s">
        <v>141</v>
      </c>
      <c r="Y41" t="s">
        <v>381</v>
      </c>
    </row>
    <row r="42" spans="1:25" x14ac:dyDescent="0.3">
      <c r="A42" t="s">
        <v>134</v>
      </c>
      <c r="B42">
        <v>8336899</v>
      </c>
      <c r="C42" t="s">
        <v>382</v>
      </c>
      <c r="D42" t="s">
        <v>136</v>
      </c>
      <c r="E42" t="s">
        <v>72</v>
      </c>
      <c r="F42" t="s">
        <v>73</v>
      </c>
      <c r="G42" t="s">
        <v>383</v>
      </c>
      <c r="H42" t="s">
        <v>94</v>
      </c>
      <c r="I42" t="s">
        <v>384</v>
      </c>
      <c r="J42" t="s">
        <v>378</v>
      </c>
      <c r="K42" t="s">
        <v>14</v>
      </c>
      <c r="L42" t="s">
        <v>137</v>
      </c>
      <c r="M42" t="s">
        <v>385</v>
      </c>
      <c r="O42" t="s">
        <v>194</v>
      </c>
      <c r="P42" t="s">
        <v>138</v>
      </c>
      <c r="Q42">
        <v>8337439</v>
      </c>
      <c r="R42">
        <v>1</v>
      </c>
      <c r="S42" t="s">
        <v>722</v>
      </c>
      <c r="T42" t="s">
        <v>386</v>
      </c>
      <c r="U42" t="s">
        <v>171</v>
      </c>
      <c r="V42" t="s">
        <v>140</v>
      </c>
      <c r="W42" t="s">
        <v>141</v>
      </c>
      <c r="Y42" t="s">
        <v>387</v>
      </c>
    </row>
    <row r="43" spans="1:25" x14ac:dyDescent="0.3">
      <c r="A43" t="s">
        <v>134</v>
      </c>
      <c r="B43">
        <v>8336900</v>
      </c>
      <c r="C43" t="s">
        <v>388</v>
      </c>
      <c r="D43" t="s">
        <v>136</v>
      </c>
      <c r="E43" t="s">
        <v>72</v>
      </c>
      <c r="F43" t="s">
        <v>73</v>
      </c>
      <c r="G43" t="s">
        <v>389</v>
      </c>
      <c r="H43" t="s">
        <v>390</v>
      </c>
      <c r="I43" t="s">
        <v>391</v>
      </c>
      <c r="J43" t="s">
        <v>392</v>
      </c>
      <c r="K43" t="s">
        <v>393</v>
      </c>
      <c r="L43" t="s">
        <v>137</v>
      </c>
      <c r="M43" t="s">
        <v>394</v>
      </c>
      <c r="O43" t="s">
        <v>138</v>
      </c>
      <c r="P43" t="s">
        <v>138</v>
      </c>
      <c r="Q43">
        <v>8337440</v>
      </c>
      <c r="R43">
        <v>1</v>
      </c>
      <c r="S43" t="s">
        <v>730</v>
      </c>
      <c r="T43" t="s">
        <v>395</v>
      </c>
      <c r="U43" t="s">
        <v>171</v>
      </c>
      <c r="V43" t="s">
        <v>140</v>
      </c>
      <c r="W43" t="s">
        <v>141</v>
      </c>
      <c r="Y43" t="s">
        <v>396</v>
      </c>
    </row>
    <row r="44" spans="1:25" x14ac:dyDescent="0.3">
      <c r="A44" t="s">
        <v>134</v>
      </c>
      <c r="B44">
        <v>8336901</v>
      </c>
      <c r="C44" t="s">
        <v>397</v>
      </c>
      <c r="D44" t="s">
        <v>136</v>
      </c>
      <c r="E44" t="s">
        <v>72</v>
      </c>
      <c r="F44" t="s">
        <v>73</v>
      </c>
      <c r="G44" t="s">
        <v>398</v>
      </c>
      <c r="H44" t="s">
        <v>399</v>
      </c>
      <c r="I44" t="s">
        <v>400</v>
      </c>
      <c r="J44" t="s">
        <v>401</v>
      </c>
      <c r="K44" t="s">
        <v>393</v>
      </c>
      <c r="L44" t="s">
        <v>137</v>
      </c>
      <c r="M44" t="s">
        <v>402</v>
      </c>
      <c r="O44" t="s">
        <v>138</v>
      </c>
      <c r="P44" t="s">
        <v>138</v>
      </c>
      <c r="Q44">
        <v>8337441</v>
      </c>
      <c r="R44">
        <v>1</v>
      </c>
      <c r="S44" t="s">
        <v>730</v>
      </c>
      <c r="T44" t="s">
        <v>403</v>
      </c>
      <c r="U44" t="s">
        <v>171</v>
      </c>
      <c r="V44" t="s">
        <v>140</v>
      </c>
      <c r="W44" t="s">
        <v>141</v>
      </c>
      <c r="Y44" t="s">
        <v>404</v>
      </c>
    </row>
    <row r="45" spans="1:25" x14ac:dyDescent="0.3">
      <c r="A45" t="s">
        <v>134</v>
      </c>
      <c r="B45">
        <v>8336902</v>
      </c>
      <c r="C45" t="s">
        <v>405</v>
      </c>
      <c r="D45" t="s">
        <v>136</v>
      </c>
      <c r="E45" t="s">
        <v>72</v>
      </c>
      <c r="F45" t="s">
        <v>73</v>
      </c>
      <c r="G45" t="s">
        <v>406</v>
      </c>
      <c r="H45" t="s">
        <v>407</v>
      </c>
      <c r="I45" t="s">
        <v>408</v>
      </c>
      <c r="J45" t="s">
        <v>409</v>
      </c>
      <c r="K45" t="s">
        <v>393</v>
      </c>
      <c r="L45" t="s">
        <v>137</v>
      </c>
      <c r="M45" t="s">
        <v>410</v>
      </c>
      <c r="O45" t="s">
        <v>138</v>
      </c>
      <c r="P45" t="s">
        <v>138</v>
      </c>
      <c r="Q45">
        <v>8337442</v>
      </c>
      <c r="R45">
        <v>1</v>
      </c>
      <c r="S45" t="s">
        <v>730</v>
      </c>
      <c r="T45" t="s">
        <v>411</v>
      </c>
      <c r="U45" t="s">
        <v>171</v>
      </c>
      <c r="V45" t="s">
        <v>140</v>
      </c>
      <c r="W45" t="s">
        <v>141</v>
      </c>
      <c r="Y45" t="s">
        <v>412</v>
      </c>
    </row>
    <row r="46" spans="1:25" x14ac:dyDescent="0.3">
      <c r="A46" t="s">
        <v>134</v>
      </c>
      <c r="B46">
        <v>8336903</v>
      </c>
      <c r="C46" t="s">
        <v>413</v>
      </c>
      <c r="D46" t="s">
        <v>136</v>
      </c>
      <c r="E46" t="s">
        <v>72</v>
      </c>
      <c r="F46" t="s">
        <v>73</v>
      </c>
      <c r="G46" t="s">
        <v>414</v>
      </c>
      <c r="H46" t="s">
        <v>415</v>
      </c>
      <c r="I46" t="s">
        <v>416</v>
      </c>
      <c r="J46" t="s">
        <v>417</v>
      </c>
      <c r="K46" t="s">
        <v>14</v>
      </c>
      <c r="L46" t="s">
        <v>137</v>
      </c>
      <c r="M46" t="s">
        <v>418</v>
      </c>
      <c r="O46" t="s">
        <v>138</v>
      </c>
      <c r="P46" t="s">
        <v>138</v>
      </c>
      <c r="Q46">
        <v>8337443</v>
      </c>
      <c r="R46">
        <v>1</v>
      </c>
      <c r="S46" t="s">
        <v>732</v>
      </c>
      <c r="T46" t="s">
        <v>419</v>
      </c>
      <c r="U46" t="s">
        <v>171</v>
      </c>
      <c r="V46" t="s">
        <v>140</v>
      </c>
      <c r="W46" t="s">
        <v>141</v>
      </c>
      <c r="Y46" t="s">
        <v>420</v>
      </c>
    </row>
    <row r="47" spans="1:25" x14ac:dyDescent="0.3">
      <c r="A47" t="s">
        <v>134</v>
      </c>
      <c r="B47">
        <v>8336904</v>
      </c>
      <c r="C47" t="s">
        <v>421</v>
      </c>
      <c r="D47" t="s">
        <v>136</v>
      </c>
      <c r="E47" t="s">
        <v>72</v>
      </c>
      <c r="F47" t="s">
        <v>73</v>
      </c>
      <c r="G47" t="s">
        <v>52</v>
      </c>
      <c r="H47" t="s">
        <v>50</v>
      </c>
      <c r="I47" t="s">
        <v>51</v>
      </c>
      <c r="J47" t="s">
        <v>422</v>
      </c>
      <c r="K47" t="s">
        <v>49</v>
      </c>
      <c r="L47" t="s">
        <v>137</v>
      </c>
      <c r="M47" t="s">
        <v>423</v>
      </c>
      <c r="O47" t="s">
        <v>138</v>
      </c>
      <c r="P47" t="s">
        <v>138</v>
      </c>
      <c r="Q47">
        <v>8337444</v>
      </c>
      <c r="R47">
        <v>1</v>
      </c>
      <c r="S47" t="s">
        <v>105</v>
      </c>
      <c r="T47" t="s">
        <v>424</v>
      </c>
      <c r="U47" t="s">
        <v>140</v>
      </c>
      <c r="V47" t="s">
        <v>140</v>
      </c>
      <c r="W47" t="s">
        <v>141</v>
      </c>
      <c r="Y47" t="s">
        <v>106</v>
      </c>
    </row>
    <row r="48" spans="1:25" x14ac:dyDescent="0.3">
      <c r="A48" t="s">
        <v>134</v>
      </c>
      <c r="B48">
        <v>8336905</v>
      </c>
      <c r="C48" t="s">
        <v>425</v>
      </c>
      <c r="D48" t="s">
        <v>136</v>
      </c>
      <c r="E48" t="s">
        <v>72</v>
      </c>
      <c r="F48" t="s">
        <v>73</v>
      </c>
      <c r="G48" t="s">
        <v>426</v>
      </c>
      <c r="H48" t="s">
        <v>50</v>
      </c>
      <c r="I48" t="s">
        <v>427</v>
      </c>
      <c r="J48" t="s">
        <v>422</v>
      </c>
      <c r="K48" t="s">
        <v>49</v>
      </c>
      <c r="L48" t="s">
        <v>137</v>
      </c>
      <c r="M48" t="s">
        <v>428</v>
      </c>
      <c r="O48" t="s">
        <v>138</v>
      </c>
      <c r="P48" t="s">
        <v>138</v>
      </c>
      <c r="Q48">
        <v>8337445</v>
      </c>
      <c r="R48">
        <v>1</v>
      </c>
      <c r="S48" t="s">
        <v>105</v>
      </c>
      <c r="T48" t="s">
        <v>429</v>
      </c>
      <c r="U48" t="s">
        <v>140</v>
      </c>
      <c r="V48" t="s">
        <v>140</v>
      </c>
      <c r="W48" t="s">
        <v>141</v>
      </c>
      <c r="Y48" t="s">
        <v>430</v>
      </c>
    </row>
    <row r="49" spans="1:25" x14ac:dyDescent="0.3">
      <c r="A49" t="s">
        <v>134</v>
      </c>
      <c r="B49">
        <v>8336906</v>
      </c>
      <c r="C49" t="s">
        <v>431</v>
      </c>
      <c r="D49" t="s">
        <v>136</v>
      </c>
      <c r="E49" t="s">
        <v>72</v>
      </c>
      <c r="F49" t="s">
        <v>73</v>
      </c>
      <c r="G49" t="s">
        <v>432</v>
      </c>
      <c r="H49" t="s">
        <v>433</v>
      </c>
      <c r="I49" t="s">
        <v>434</v>
      </c>
      <c r="J49" t="s">
        <v>435</v>
      </c>
      <c r="K49" t="s">
        <v>49</v>
      </c>
      <c r="L49" t="s">
        <v>137</v>
      </c>
      <c r="M49" t="s">
        <v>436</v>
      </c>
      <c r="O49" t="s">
        <v>138</v>
      </c>
      <c r="P49" t="s">
        <v>138</v>
      </c>
      <c r="Q49">
        <v>8337446</v>
      </c>
      <c r="R49">
        <v>1</v>
      </c>
      <c r="S49" t="s">
        <v>105</v>
      </c>
      <c r="T49" t="s">
        <v>437</v>
      </c>
      <c r="U49" t="s">
        <v>140</v>
      </c>
      <c r="V49" t="s">
        <v>140</v>
      </c>
      <c r="W49" t="s">
        <v>141</v>
      </c>
      <c r="Y49" t="s">
        <v>438</v>
      </c>
    </row>
    <row r="50" spans="1:25" x14ac:dyDescent="0.3">
      <c r="A50" t="s">
        <v>134</v>
      </c>
      <c r="B50">
        <v>8336907</v>
      </c>
      <c r="C50" t="s">
        <v>439</v>
      </c>
      <c r="D50" t="s">
        <v>136</v>
      </c>
      <c r="E50" t="s">
        <v>72</v>
      </c>
      <c r="F50" t="s">
        <v>73</v>
      </c>
      <c r="G50" t="s">
        <v>440</v>
      </c>
      <c r="H50" t="s">
        <v>441</v>
      </c>
      <c r="I50" t="s">
        <v>442</v>
      </c>
      <c r="J50" t="s">
        <v>443</v>
      </c>
      <c r="K50" t="s">
        <v>444</v>
      </c>
      <c r="L50" t="s">
        <v>137</v>
      </c>
      <c r="M50" t="s">
        <v>445</v>
      </c>
      <c r="O50" t="s">
        <v>138</v>
      </c>
      <c r="P50" t="s">
        <v>138</v>
      </c>
      <c r="Q50">
        <v>8337447</v>
      </c>
      <c r="R50">
        <v>1</v>
      </c>
      <c r="S50" t="s">
        <v>105</v>
      </c>
      <c r="T50" t="s">
        <v>446</v>
      </c>
      <c r="U50" t="s">
        <v>140</v>
      </c>
      <c r="V50" t="s">
        <v>140</v>
      </c>
      <c r="W50" t="s">
        <v>141</v>
      </c>
      <c r="Y50" t="s">
        <v>447</v>
      </c>
    </row>
    <row r="51" spans="1:25" x14ac:dyDescent="0.3">
      <c r="A51" t="s">
        <v>134</v>
      </c>
      <c r="B51">
        <v>8336908</v>
      </c>
      <c r="C51" t="s">
        <v>448</v>
      </c>
      <c r="D51" t="s">
        <v>136</v>
      </c>
      <c r="E51" t="s">
        <v>72</v>
      </c>
      <c r="F51" t="s">
        <v>73</v>
      </c>
      <c r="G51" t="s">
        <v>55</v>
      </c>
      <c r="H51" t="s">
        <v>97</v>
      </c>
      <c r="I51" t="s">
        <v>54</v>
      </c>
      <c r="J51" t="s">
        <v>449</v>
      </c>
      <c r="K51" t="s">
        <v>53</v>
      </c>
      <c r="L51" t="s">
        <v>168</v>
      </c>
      <c r="M51" t="s">
        <v>450</v>
      </c>
      <c r="O51" t="s">
        <v>194</v>
      </c>
      <c r="P51" t="s">
        <v>138</v>
      </c>
      <c r="Q51">
        <v>8337448</v>
      </c>
      <c r="R51">
        <v>1</v>
      </c>
      <c r="S51" t="s">
        <v>105</v>
      </c>
      <c r="T51" t="s">
        <v>451</v>
      </c>
      <c r="U51" t="s">
        <v>140</v>
      </c>
      <c r="V51" t="s">
        <v>140</v>
      </c>
      <c r="W51" t="s">
        <v>141</v>
      </c>
      <c r="Y51" t="s">
        <v>107</v>
      </c>
    </row>
    <row r="52" spans="1:25" x14ac:dyDescent="0.3">
      <c r="A52" t="s">
        <v>134</v>
      </c>
      <c r="B52">
        <v>8336909</v>
      </c>
      <c r="C52" t="s">
        <v>452</v>
      </c>
      <c r="D52" t="s">
        <v>136</v>
      </c>
      <c r="E52" t="s">
        <v>72</v>
      </c>
      <c r="F52" t="s">
        <v>73</v>
      </c>
      <c r="G52" t="s">
        <v>453</v>
      </c>
      <c r="H52" t="s">
        <v>454</v>
      </c>
      <c r="I52" t="s">
        <v>455</v>
      </c>
      <c r="J52" t="s">
        <v>456</v>
      </c>
      <c r="K52" t="s">
        <v>53</v>
      </c>
      <c r="L52" t="s">
        <v>137</v>
      </c>
      <c r="M52" t="s">
        <v>457</v>
      </c>
      <c r="O52" t="s">
        <v>138</v>
      </c>
      <c r="P52" t="s">
        <v>138</v>
      </c>
      <c r="Q52">
        <v>8337449</v>
      </c>
      <c r="R52">
        <v>1</v>
      </c>
      <c r="S52" t="s">
        <v>105</v>
      </c>
      <c r="T52" t="s">
        <v>458</v>
      </c>
      <c r="U52" t="s">
        <v>140</v>
      </c>
      <c r="V52" t="s">
        <v>140</v>
      </c>
      <c r="W52" t="s">
        <v>141</v>
      </c>
      <c r="Y52" t="s">
        <v>459</v>
      </c>
    </row>
    <row r="53" spans="1:25" x14ac:dyDescent="0.3">
      <c r="A53" t="s">
        <v>134</v>
      </c>
      <c r="B53">
        <v>8336910</v>
      </c>
      <c r="C53" t="s">
        <v>460</v>
      </c>
      <c r="D53" t="s">
        <v>136</v>
      </c>
      <c r="E53" t="s">
        <v>72</v>
      </c>
      <c r="F53" t="s">
        <v>73</v>
      </c>
      <c r="G53" t="s">
        <v>57</v>
      </c>
      <c r="H53" t="s">
        <v>97</v>
      </c>
      <c r="I53" t="s">
        <v>56</v>
      </c>
      <c r="J53" t="s">
        <v>449</v>
      </c>
      <c r="K53" t="s">
        <v>53</v>
      </c>
      <c r="L53" t="s">
        <v>168</v>
      </c>
      <c r="M53" t="s">
        <v>461</v>
      </c>
      <c r="O53" t="s">
        <v>194</v>
      </c>
      <c r="P53" t="s">
        <v>138</v>
      </c>
      <c r="Q53">
        <v>8337450</v>
      </c>
      <c r="R53">
        <v>1</v>
      </c>
      <c r="S53" t="s">
        <v>105</v>
      </c>
      <c r="T53" t="s">
        <v>462</v>
      </c>
      <c r="U53" t="s">
        <v>140</v>
      </c>
      <c r="V53" t="s">
        <v>140</v>
      </c>
      <c r="W53" t="s">
        <v>141</v>
      </c>
      <c r="Y53" t="s">
        <v>108</v>
      </c>
    </row>
    <row r="54" spans="1:25" x14ac:dyDescent="0.3">
      <c r="A54" t="s">
        <v>134</v>
      </c>
      <c r="B54">
        <v>8336911</v>
      </c>
      <c r="C54" t="s">
        <v>463</v>
      </c>
      <c r="D54" t="s">
        <v>136</v>
      </c>
      <c r="E54" t="s">
        <v>72</v>
      </c>
      <c r="F54" t="s">
        <v>73</v>
      </c>
      <c r="G54" t="s">
        <v>464</v>
      </c>
      <c r="H54" t="s">
        <v>454</v>
      </c>
      <c r="I54" t="s">
        <v>465</v>
      </c>
      <c r="J54" t="s">
        <v>456</v>
      </c>
      <c r="K54" t="s">
        <v>53</v>
      </c>
      <c r="L54" t="s">
        <v>137</v>
      </c>
      <c r="M54" t="s">
        <v>466</v>
      </c>
      <c r="O54" t="s">
        <v>138</v>
      </c>
      <c r="P54" t="s">
        <v>138</v>
      </c>
      <c r="Q54">
        <v>8337451</v>
      </c>
      <c r="R54">
        <v>1</v>
      </c>
      <c r="S54" t="s">
        <v>105</v>
      </c>
      <c r="T54" t="s">
        <v>467</v>
      </c>
      <c r="U54" t="s">
        <v>140</v>
      </c>
      <c r="V54" t="s">
        <v>140</v>
      </c>
      <c r="W54" t="s">
        <v>141</v>
      </c>
      <c r="Y54" t="s">
        <v>468</v>
      </c>
    </row>
    <row r="55" spans="1:25" x14ac:dyDescent="0.3">
      <c r="A55" t="s">
        <v>134</v>
      </c>
      <c r="B55">
        <v>8336912</v>
      </c>
      <c r="C55" t="s">
        <v>469</v>
      </c>
      <c r="D55" t="s">
        <v>136</v>
      </c>
      <c r="E55" t="s">
        <v>72</v>
      </c>
      <c r="F55" t="s">
        <v>73</v>
      </c>
      <c r="G55" t="s">
        <v>470</v>
      </c>
      <c r="H55" t="s">
        <v>471</v>
      </c>
      <c r="I55" t="s">
        <v>472</v>
      </c>
      <c r="J55" t="s">
        <v>473</v>
      </c>
      <c r="K55" t="s">
        <v>53</v>
      </c>
      <c r="L55" t="s">
        <v>168</v>
      </c>
      <c r="M55" t="s">
        <v>474</v>
      </c>
      <c r="O55" t="s">
        <v>194</v>
      </c>
      <c r="P55" t="s">
        <v>138</v>
      </c>
      <c r="Q55">
        <v>8337452</v>
      </c>
      <c r="R55">
        <v>1</v>
      </c>
      <c r="S55" t="s">
        <v>105</v>
      </c>
      <c r="T55" t="s">
        <v>475</v>
      </c>
      <c r="U55" t="s">
        <v>140</v>
      </c>
      <c r="V55" t="s">
        <v>140</v>
      </c>
      <c r="W55" t="s">
        <v>141</v>
      </c>
      <c r="Y55" t="s">
        <v>476</v>
      </c>
    </row>
    <row r="56" spans="1:25" x14ac:dyDescent="0.3">
      <c r="A56" t="s">
        <v>134</v>
      </c>
      <c r="B56">
        <v>8336913</v>
      </c>
      <c r="C56" t="s">
        <v>477</v>
      </c>
      <c r="D56" t="s">
        <v>136</v>
      </c>
      <c r="E56" t="s">
        <v>72</v>
      </c>
      <c r="F56" t="s">
        <v>73</v>
      </c>
      <c r="G56" t="s">
        <v>478</v>
      </c>
      <c r="H56" t="s">
        <v>479</v>
      </c>
      <c r="I56" t="s">
        <v>480</v>
      </c>
      <c r="J56" t="s">
        <v>481</v>
      </c>
      <c r="K56" t="s">
        <v>53</v>
      </c>
      <c r="L56" t="s">
        <v>137</v>
      </c>
      <c r="M56" t="s">
        <v>482</v>
      </c>
      <c r="O56" t="s">
        <v>138</v>
      </c>
      <c r="P56" t="s">
        <v>138</v>
      </c>
      <c r="Q56">
        <v>8337453</v>
      </c>
      <c r="R56">
        <v>1</v>
      </c>
      <c r="S56" t="s">
        <v>105</v>
      </c>
      <c r="T56" t="s">
        <v>483</v>
      </c>
      <c r="U56" t="s">
        <v>140</v>
      </c>
      <c r="V56" t="s">
        <v>140</v>
      </c>
      <c r="W56" t="s">
        <v>141</v>
      </c>
      <c r="Y56" t="s">
        <v>484</v>
      </c>
    </row>
    <row r="57" spans="1:25" x14ac:dyDescent="0.3">
      <c r="A57" t="s">
        <v>134</v>
      </c>
      <c r="B57">
        <v>8336914</v>
      </c>
      <c r="C57" t="s">
        <v>485</v>
      </c>
      <c r="D57" t="s">
        <v>136</v>
      </c>
      <c r="E57" t="s">
        <v>72</v>
      </c>
      <c r="F57" t="s">
        <v>73</v>
      </c>
      <c r="G57" t="s">
        <v>486</v>
      </c>
      <c r="H57" t="s">
        <v>487</v>
      </c>
      <c r="I57" t="s">
        <v>488</v>
      </c>
      <c r="J57" t="s">
        <v>489</v>
      </c>
      <c r="K57" t="s">
        <v>53</v>
      </c>
      <c r="L57" t="s">
        <v>168</v>
      </c>
      <c r="M57" t="s">
        <v>490</v>
      </c>
      <c r="O57" t="s">
        <v>194</v>
      </c>
      <c r="P57" t="s">
        <v>138</v>
      </c>
      <c r="Q57">
        <v>8337454</v>
      </c>
      <c r="R57">
        <v>1</v>
      </c>
      <c r="S57" t="s">
        <v>105</v>
      </c>
      <c r="T57" t="s">
        <v>491</v>
      </c>
      <c r="U57" t="s">
        <v>140</v>
      </c>
      <c r="V57" t="s">
        <v>140</v>
      </c>
      <c r="W57" t="s">
        <v>141</v>
      </c>
      <c r="Y57" t="s">
        <v>492</v>
      </c>
    </row>
    <row r="58" spans="1:25" x14ac:dyDescent="0.3">
      <c r="A58" t="s">
        <v>134</v>
      </c>
      <c r="B58">
        <v>8336915</v>
      </c>
      <c r="C58" t="s">
        <v>493</v>
      </c>
      <c r="D58" t="s">
        <v>136</v>
      </c>
      <c r="E58" t="s">
        <v>72</v>
      </c>
      <c r="F58" t="s">
        <v>73</v>
      </c>
      <c r="G58" t="s">
        <v>494</v>
      </c>
      <c r="H58" t="s">
        <v>495</v>
      </c>
      <c r="I58" t="s">
        <v>496</v>
      </c>
      <c r="J58" t="s">
        <v>497</v>
      </c>
      <c r="K58" t="s">
        <v>53</v>
      </c>
      <c r="L58" t="s">
        <v>137</v>
      </c>
      <c r="M58" t="s">
        <v>498</v>
      </c>
      <c r="O58" t="s">
        <v>138</v>
      </c>
      <c r="P58" t="s">
        <v>138</v>
      </c>
      <c r="Q58">
        <v>8337455</v>
      </c>
      <c r="R58">
        <v>1</v>
      </c>
      <c r="S58" t="s">
        <v>105</v>
      </c>
      <c r="T58" t="s">
        <v>499</v>
      </c>
      <c r="U58" t="s">
        <v>140</v>
      </c>
      <c r="V58" t="s">
        <v>140</v>
      </c>
      <c r="W58" t="s">
        <v>141</v>
      </c>
      <c r="Y58" t="s">
        <v>500</v>
      </c>
    </row>
    <row r="59" spans="1:25" x14ac:dyDescent="0.3">
      <c r="A59" t="s">
        <v>134</v>
      </c>
      <c r="B59">
        <v>8336916</v>
      </c>
      <c r="C59" t="s">
        <v>501</v>
      </c>
      <c r="D59" t="s">
        <v>136</v>
      </c>
      <c r="E59" t="s">
        <v>72</v>
      </c>
      <c r="F59" t="s">
        <v>73</v>
      </c>
      <c r="G59" t="s">
        <v>502</v>
      </c>
      <c r="H59" t="s">
        <v>503</v>
      </c>
      <c r="I59" t="s">
        <v>504</v>
      </c>
      <c r="J59" t="s">
        <v>505</v>
      </c>
      <c r="K59" t="s">
        <v>53</v>
      </c>
      <c r="L59" t="s">
        <v>168</v>
      </c>
      <c r="M59" t="s">
        <v>506</v>
      </c>
      <c r="O59" t="s">
        <v>194</v>
      </c>
      <c r="P59" t="s">
        <v>138</v>
      </c>
      <c r="Q59">
        <v>8337456</v>
      </c>
      <c r="R59">
        <v>1</v>
      </c>
      <c r="S59" t="s">
        <v>105</v>
      </c>
      <c r="T59" t="s">
        <v>507</v>
      </c>
      <c r="U59" t="s">
        <v>140</v>
      </c>
      <c r="V59" t="s">
        <v>140</v>
      </c>
      <c r="W59" t="s">
        <v>141</v>
      </c>
      <c r="Y59" t="s">
        <v>508</v>
      </c>
    </row>
    <row r="60" spans="1:25" x14ac:dyDescent="0.3">
      <c r="A60" t="s">
        <v>134</v>
      </c>
      <c r="B60">
        <v>8336917</v>
      </c>
      <c r="C60" t="s">
        <v>509</v>
      </c>
      <c r="D60" t="s">
        <v>136</v>
      </c>
      <c r="E60" t="s">
        <v>72</v>
      </c>
      <c r="F60" t="s">
        <v>73</v>
      </c>
      <c r="G60" t="s">
        <v>510</v>
      </c>
      <c r="H60" t="s">
        <v>511</v>
      </c>
      <c r="I60" t="s">
        <v>512</v>
      </c>
      <c r="J60" t="s">
        <v>513</v>
      </c>
      <c r="K60" t="s">
        <v>53</v>
      </c>
      <c r="L60" t="s">
        <v>137</v>
      </c>
      <c r="M60" t="s">
        <v>514</v>
      </c>
      <c r="O60" t="s">
        <v>138</v>
      </c>
      <c r="P60" t="s">
        <v>138</v>
      </c>
      <c r="Q60">
        <v>8337457</v>
      </c>
      <c r="R60">
        <v>1</v>
      </c>
      <c r="S60" t="s">
        <v>105</v>
      </c>
      <c r="T60" t="s">
        <v>515</v>
      </c>
      <c r="U60" t="s">
        <v>140</v>
      </c>
      <c r="V60" t="s">
        <v>140</v>
      </c>
      <c r="W60" t="s">
        <v>141</v>
      </c>
      <c r="Y60" t="s">
        <v>516</v>
      </c>
    </row>
    <row r="61" spans="1:25" x14ac:dyDescent="0.3">
      <c r="A61" t="s">
        <v>134</v>
      </c>
      <c r="B61">
        <v>8336918</v>
      </c>
      <c r="C61" t="s">
        <v>517</v>
      </c>
      <c r="D61" t="s">
        <v>136</v>
      </c>
      <c r="E61" t="s">
        <v>72</v>
      </c>
      <c r="F61" t="s">
        <v>73</v>
      </c>
      <c r="G61" t="s">
        <v>518</v>
      </c>
      <c r="H61" t="s">
        <v>519</v>
      </c>
      <c r="I61" t="s">
        <v>520</v>
      </c>
      <c r="J61" t="s">
        <v>521</v>
      </c>
      <c r="K61" t="s">
        <v>53</v>
      </c>
      <c r="L61" t="s">
        <v>168</v>
      </c>
      <c r="M61" t="s">
        <v>522</v>
      </c>
      <c r="O61" t="s">
        <v>138</v>
      </c>
      <c r="P61" t="s">
        <v>138</v>
      </c>
      <c r="Q61">
        <v>8337458</v>
      </c>
      <c r="R61">
        <v>1</v>
      </c>
      <c r="S61" t="s">
        <v>105</v>
      </c>
      <c r="T61" t="s">
        <v>523</v>
      </c>
      <c r="U61" t="s">
        <v>140</v>
      </c>
      <c r="V61" t="s">
        <v>140</v>
      </c>
      <c r="W61" t="s">
        <v>141</v>
      </c>
      <c r="Y61" t="s">
        <v>524</v>
      </c>
    </row>
    <row r="62" spans="1:25" x14ac:dyDescent="0.3">
      <c r="A62" t="s">
        <v>134</v>
      </c>
      <c r="B62">
        <v>8336919</v>
      </c>
      <c r="C62" t="s">
        <v>525</v>
      </c>
      <c r="D62" t="s">
        <v>136</v>
      </c>
      <c r="E62" t="s">
        <v>72</v>
      </c>
      <c r="F62" t="s">
        <v>73</v>
      </c>
      <c r="G62" t="s">
        <v>526</v>
      </c>
      <c r="H62" t="s">
        <v>527</v>
      </c>
      <c r="I62" t="s">
        <v>528</v>
      </c>
      <c r="J62" t="s">
        <v>529</v>
      </c>
      <c r="K62" t="s">
        <v>53</v>
      </c>
      <c r="L62" t="s">
        <v>137</v>
      </c>
      <c r="M62" t="s">
        <v>530</v>
      </c>
      <c r="O62" t="s">
        <v>138</v>
      </c>
      <c r="P62" t="s">
        <v>138</v>
      </c>
      <c r="Q62">
        <v>8337459</v>
      </c>
      <c r="R62">
        <v>1</v>
      </c>
      <c r="S62" t="s">
        <v>105</v>
      </c>
      <c r="T62" t="s">
        <v>531</v>
      </c>
      <c r="U62" t="s">
        <v>140</v>
      </c>
      <c r="V62" t="s">
        <v>140</v>
      </c>
      <c r="W62" t="s">
        <v>141</v>
      </c>
      <c r="Y62" t="s">
        <v>532</v>
      </c>
    </row>
    <row r="63" spans="1:25" x14ac:dyDescent="0.3">
      <c r="A63" t="s">
        <v>134</v>
      </c>
      <c r="B63">
        <v>8336920</v>
      </c>
      <c r="C63" t="s">
        <v>533</v>
      </c>
      <c r="D63" t="s">
        <v>136</v>
      </c>
      <c r="E63" t="s">
        <v>72</v>
      </c>
      <c r="F63" t="s">
        <v>73</v>
      </c>
      <c r="G63" t="s">
        <v>534</v>
      </c>
      <c r="H63" t="s">
        <v>535</v>
      </c>
      <c r="I63" t="s">
        <v>536</v>
      </c>
      <c r="J63" t="s">
        <v>537</v>
      </c>
      <c r="K63" t="s">
        <v>53</v>
      </c>
      <c r="L63" t="s">
        <v>168</v>
      </c>
      <c r="M63" t="s">
        <v>538</v>
      </c>
      <c r="O63" t="s">
        <v>138</v>
      </c>
      <c r="P63" t="s">
        <v>138</v>
      </c>
      <c r="Q63">
        <v>8337460</v>
      </c>
      <c r="R63">
        <v>1</v>
      </c>
      <c r="S63" t="s">
        <v>105</v>
      </c>
      <c r="T63" t="s">
        <v>539</v>
      </c>
      <c r="U63" t="s">
        <v>140</v>
      </c>
      <c r="V63" t="s">
        <v>140</v>
      </c>
      <c r="W63" t="s">
        <v>141</v>
      </c>
      <c r="Y63" t="s">
        <v>540</v>
      </c>
    </row>
    <row r="64" spans="1:25" x14ac:dyDescent="0.3">
      <c r="A64" t="s">
        <v>134</v>
      </c>
      <c r="B64">
        <v>8336921</v>
      </c>
      <c r="C64" t="s">
        <v>541</v>
      </c>
      <c r="D64" t="s">
        <v>136</v>
      </c>
      <c r="E64" t="s">
        <v>72</v>
      </c>
      <c r="F64" t="s">
        <v>73</v>
      </c>
      <c r="G64" t="s">
        <v>542</v>
      </c>
      <c r="H64" t="s">
        <v>543</v>
      </c>
      <c r="I64" t="s">
        <v>544</v>
      </c>
      <c r="J64" t="s">
        <v>545</v>
      </c>
      <c r="K64" t="s">
        <v>53</v>
      </c>
      <c r="L64" t="s">
        <v>137</v>
      </c>
      <c r="M64" t="s">
        <v>546</v>
      </c>
      <c r="O64" t="s">
        <v>138</v>
      </c>
      <c r="P64" t="s">
        <v>138</v>
      </c>
      <c r="Q64">
        <v>8337461</v>
      </c>
      <c r="R64">
        <v>1</v>
      </c>
      <c r="S64" t="s">
        <v>105</v>
      </c>
      <c r="T64" t="s">
        <v>547</v>
      </c>
      <c r="U64" t="s">
        <v>140</v>
      </c>
      <c r="V64" t="s">
        <v>140</v>
      </c>
      <c r="W64" t="s">
        <v>141</v>
      </c>
      <c r="Y64" t="s">
        <v>548</v>
      </c>
    </row>
    <row r="65" spans="1:25" x14ac:dyDescent="0.3">
      <c r="A65" t="s">
        <v>134</v>
      </c>
      <c r="B65">
        <v>8336922</v>
      </c>
      <c r="C65" t="s">
        <v>549</v>
      </c>
      <c r="D65" t="s">
        <v>136</v>
      </c>
      <c r="E65" t="s">
        <v>72</v>
      </c>
      <c r="F65" t="s">
        <v>73</v>
      </c>
      <c r="G65" t="s">
        <v>60</v>
      </c>
      <c r="H65" t="s">
        <v>98</v>
      </c>
      <c r="I65" t="s">
        <v>59</v>
      </c>
      <c r="J65" t="s">
        <v>550</v>
      </c>
      <c r="K65" t="s">
        <v>58</v>
      </c>
      <c r="L65" t="s">
        <v>137</v>
      </c>
      <c r="M65" t="s">
        <v>551</v>
      </c>
      <c r="O65" t="s">
        <v>138</v>
      </c>
      <c r="P65" t="s">
        <v>138</v>
      </c>
      <c r="Q65">
        <v>8337462</v>
      </c>
      <c r="R65">
        <v>1</v>
      </c>
      <c r="S65" t="s">
        <v>110</v>
      </c>
      <c r="T65" t="s">
        <v>552</v>
      </c>
      <c r="U65" t="s">
        <v>171</v>
      </c>
      <c r="V65" t="s">
        <v>140</v>
      </c>
      <c r="W65" t="s">
        <v>141</v>
      </c>
      <c r="Y65" t="s">
        <v>109</v>
      </c>
    </row>
    <row r="66" spans="1:25" x14ac:dyDescent="0.3">
      <c r="A66" t="s">
        <v>134</v>
      </c>
      <c r="B66">
        <v>8336923</v>
      </c>
      <c r="C66" t="s">
        <v>553</v>
      </c>
      <c r="D66" t="s">
        <v>136</v>
      </c>
      <c r="E66" t="s">
        <v>72</v>
      </c>
      <c r="F66" t="s">
        <v>73</v>
      </c>
      <c r="G66" t="s">
        <v>62</v>
      </c>
      <c r="H66" t="s">
        <v>99</v>
      </c>
      <c r="I66" t="s">
        <v>61</v>
      </c>
      <c r="J66" t="s">
        <v>554</v>
      </c>
      <c r="K66" t="s">
        <v>58</v>
      </c>
      <c r="L66" t="s">
        <v>137</v>
      </c>
      <c r="M66" t="s">
        <v>555</v>
      </c>
      <c r="O66" t="s">
        <v>138</v>
      </c>
      <c r="P66" t="s">
        <v>138</v>
      </c>
      <c r="Q66">
        <v>8337463</v>
      </c>
      <c r="R66">
        <v>1</v>
      </c>
      <c r="S66" t="s">
        <v>110</v>
      </c>
      <c r="T66" t="s">
        <v>556</v>
      </c>
      <c r="U66" t="s">
        <v>171</v>
      </c>
      <c r="V66" t="s">
        <v>140</v>
      </c>
      <c r="W66" t="s">
        <v>141</v>
      </c>
      <c r="Y66" t="s">
        <v>111</v>
      </c>
    </row>
    <row r="67" spans="1:25" x14ac:dyDescent="0.3">
      <c r="A67" t="s">
        <v>134</v>
      </c>
      <c r="B67">
        <v>8336924</v>
      </c>
      <c r="C67" t="s">
        <v>557</v>
      </c>
      <c r="D67" t="s">
        <v>136</v>
      </c>
      <c r="E67" t="s">
        <v>72</v>
      </c>
      <c r="F67" t="s">
        <v>73</v>
      </c>
      <c r="G67" t="s">
        <v>558</v>
      </c>
      <c r="H67" t="s">
        <v>99</v>
      </c>
      <c r="I67" t="s">
        <v>559</v>
      </c>
      <c r="J67" t="s">
        <v>554</v>
      </c>
      <c r="K67" t="s">
        <v>58</v>
      </c>
      <c r="L67" t="s">
        <v>137</v>
      </c>
      <c r="M67" t="s">
        <v>560</v>
      </c>
      <c r="O67" t="s">
        <v>138</v>
      </c>
      <c r="P67" t="s">
        <v>138</v>
      </c>
      <c r="Q67">
        <v>8337464</v>
      </c>
      <c r="R67">
        <v>1</v>
      </c>
      <c r="S67" t="s">
        <v>110</v>
      </c>
      <c r="T67" t="s">
        <v>561</v>
      </c>
      <c r="U67" t="s">
        <v>171</v>
      </c>
      <c r="V67" t="s">
        <v>140</v>
      </c>
      <c r="W67" t="s">
        <v>141</v>
      </c>
      <c r="Y67" t="s">
        <v>562</v>
      </c>
    </row>
    <row r="68" spans="1:25" x14ac:dyDescent="0.3">
      <c r="A68" t="s">
        <v>134</v>
      </c>
      <c r="B68">
        <v>8336925</v>
      </c>
      <c r="C68" t="s">
        <v>563</v>
      </c>
      <c r="D68" t="s">
        <v>136</v>
      </c>
      <c r="E68" t="s">
        <v>72</v>
      </c>
      <c r="F68" t="s">
        <v>73</v>
      </c>
      <c r="G68" t="s">
        <v>564</v>
      </c>
      <c r="H68" t="s">
        <v>565</v>
      </c>
      <c r="I68" t="s">
        <v>566</v>
      </c>
      <c r="J68" t="s">
        <v>567</v>
      </c>
      <c r="K68" t="s">
        <v>58</v>
      </c>
      <c r="L68" t="s">
        <v>137</v>
      </c>
      <c r="M68" t="s">
        <v>568</v>
      </c>
      <c r="O68" t="s">
        <v>138</v>
      </c>
      <c r="P68" t="s">
        <v>138</v>
      </c>
      <c r="Q68">
        <v>8337465</v>
      </c>
      <c r="R68">
        <v>1</v>
      </c>
      <c r="S68" t="s">
        <v>110</v>
      </c>
      <c r="T68" t="s">
        <v>569</v>
      </c>
      <c r="U68" t="s">
        <v>171</v>
      </c>
      <c r="V68" t="s">
        <v>140</v>
      </c>
      <c r="W68" t="s">
        <v>141</v>
      </c>
      <c r="Y68" t="s">
        <v>570</v>
      </c>
    </row>
    <row r="69" spans="1:25" x14ac:dyDescent="0.3">
      <c r="A69" t="s">
        <v>134</v>
      </c>
      <c r="B69">
        <v>8336926</v>
      </c>
      <c r="C69" t="s">
        <v>571</v>
      </c>
      <c r="D69" t="s">
        <v>136</v>
      </c>
      <c r="E69" t="s">
        <v>72</v>
      </c>
      <c r="F69" t="s">
        <v>73</v>
      </c>
      <c r="G69" t="s">
        <v>572</v>
      </c>
      <c r="H69" t="s">
        <v>565</v>
      </c>
      <c r="I69" t="s">
        <v>573</v>
      </c>
      <c r="J69" t="s">
        <v>567</v>
      </c>
      <c r="K69" t="s">
        <v>58</v>
      </c>
      <c r="L69" t="s">
        <v>149</v>
      </c>
      <c r="M69" t="s">
        <v>574</v>
      </c>
      <c r="O69" t="s">
        <v>138</v>
      </c>
      <c r="P69" t="s">
        <v>138</v>
      </c>
      <c r="Q69">
        <v>8337466</v>
      </c>
      <c r="R69">
        <v>1</v>
      </c>
      <c r="S69" t="s">
        <v>110</v>
      </c>
      <c r="T69" t="s">
        <v>575</v>
      </c>
      <c r="U69" t="s">
        <v>171</v>
      </c>
      <c r="V69" t="s">
        <v>140</v>
      </c>
      <c r="W69" t="s">
        <v>141</v>
      </c>
      <c r="Y69" t="s">
        <v>576</v>
      </c>
    </row>
    <row r="70" spans="1:25" x14ac:dyDescent="0.3">
      <c r="A70" t="s">
        <v>134</v>
      </c>
      <c r="B70">
        <v>8336927</v>
      </c>
      <c r="C70" t="s">
        <v>577</v>
      </c>
      <c r="D70" t="s">
        <v>136</v>
      </c>
      <c r="E70" t="s">
        <v>72</v>
      </c>
      <c r="F70" t="s">
        <v>73</v>
      </c>
      <c r="G70" t="s">
        <v>578</v>
      </c>
      <c r="H70" t="s">
        <v>99</v>
      </c>
      <c r="I70" t="s">
        <v>579</v>
      </c>
      <c r="J70" t="s">
        <v>554</v>
      </c>
      <c r="K70" t="s">
        <v>58</v>
      </c>
      <c r="L70" t="s">
        <v>137</v>
      </c>
      <c r="M70" t="s">
        <v>580</v>
      </c>
      <c r="O70" t="s">
        <v>138</v>
      </c>
      <c r="P70" t="s">
        <v>138</v>
      </c>
      <c r="Q70">
        <v>8337467</v>
      </c>
      <c r="R70">
        <v>1</v>
      </c>
      <c r="S70" t="s">
        <v>110</v>
      </c>
      <c r="T70" t="s">
        <v>581</v>
      </c>
      <c r="U70" t="s">
        <v>171</v>
      </c>
      <c r="V70" t="s">
        <v>140</v>
      </c>
      <c r="W70" t="s">
        <v>141</v>
      </c>
      <c r="Y70" t="s">
        <v>582</v>
      </c>
    </row>
    <row r="71" spans="1:25" x14ac:dyDescent="0.3">
      <c r="A71" t="s">
        <v>134</v>
      </c>
      <c r="B71">
        <v>8336928</v>
      </c>
      <c r="C71" t="s">
        <v>583</v>
      </c>
      <c r="D71" t="s">
        <v>136</v>
      </c>
      <c r="E71" t="s">
        <v>72</v>
      </c>
      <c r="F71" t="s">
        <v>73</v>
      </c>
      <c r="G71" t="s">
        <v>584</v>
      </c>
      <c r="H71" t="s">
        <v>99</v>
      </c>
      <c r="I71" t="s">
        <v>585</v>
      </c>
      <c r="J71" t="s">
        <v>554</v>
      </c>
      <c r="K71" t="s">
        <v>58</v>
      </c>
      <c r="L71" t="s">
        <v>137</v>
      </c>
      <c r="M71" t="s">
        <v>586</v>
      </c>
      <c r="O71" t="s">
        <v>138</v>
      </c>
      <c r="P71" t="s">
        <v>138</v>
      </c>
      <c r="Q71">
        <v>8337468</v>
      </c>
      <c r="R71">
        <v>1</v>
      </c>
      <c r="S71" t="s">
        <v>110</v>
      </c>
      <c r="T71" t="s">
        <v>587</v>
      </c>
      <c r="U71" t="s">
        <v>171</v>
      </c>
      <c r="V71" t="s">
        <v>140</v>
      </c>
      <c r="W71" t="s">
        <v>141</v>
      </c>
      <c r="Y71" t="s">
        <v>588</v>
      </c>
    </row>
    <row r="72" spans="1:25" x14ac:dyDescent="0.3">
      <c r="A72" t="s">
        <v>134</v>
      </c>
      <c r="B72">
        <v>8336929</v>
      </c>
      <c r="C72" t="s">
        <v>589</v>
      </c>
      <c r="D72" t="s">
        <v>136</v>
      </c>
      <c r="E72" t="s">
        <v>72</v>
      </c>
      <c r="F72" t="s">
        <v>73</v>
      </c>
      <c r="G72" t="s">
        <v>63</v>
      </c>
      <c r="H72" t="s">
        <v>100</v>
      </c>
      <c r="I72" t="s">
        <v>101</v>
      </c>
      <c r="J72" t="s">
        <v>101</v>
      </c>
      <c r="K72" t="s">
        <v>58</v>
      </c>
      <c r="L72" t="s">
        <v>137</v>
      </c>
      <c r="M72" t="s">
        <v>590</v>
      </c>
      <c r="O72" t="s">
        <v>138</v>
      </c>
      <c r="P72" t="s">
        <v>138</v>
      </c>
      <c r="Q72">
        <v>8337469</v>
      </c>
      <c r="R72">
        <v>1</v>
      </c>
      <c r="S72" t="s">
        <v>110</v>
      </c>
      <c r="T72" t="s">
        <v>591</v>
      </c>
      <c r="U72" t="s">
        <v>171</v>
      </c>
      <c r="V72" t="s">
        <v>140</v>
      </c>
      <c r="W72" t="s">
        <v>141</v>
      </c>
      <c r="Y72" t="s">
        <v>112</v>
      </c>
    </row>
    <row r="73" spans="1:25" x14ac:dyDescent="0.3">
      <c r="A73" t="s">
        <v>134</v>
      </c>
      <c r="B73">
        <v>8336930</v>
      </c>
      <c r="C73" t="s">
        <v>592</v>
      </c>
      <c r="D73" t="s">
        <v>136</v>
      </c>
      <c r="E73" t="s">
        <v>72</v>
      </c>
      <c r="F73" t="s">
        <v>73</v>
      </c>
      <c r="G73" t="s">
        <v>593</v>
      </c>
      <c r="H73" t="s">
        <v>594</v>
      </c>
      <c r="I73" t="s">
        <v>595</v>
      </c>
      <c r="J73" t="s">
        <v>596</v>
      </c>
      <c r="K73" t="s">
        <v>58</v>
      </c>
      <c r="L73" t="s">
        <v>137</v>
      </c>
      <c r="M73" t="s">
        <v>597</v>
      </c>
      <c r="O73" t="s">
        <v>138</v>
      </c>
      <c r="P73" t="s">
        <v>138</v>
      </c>
      <c r="Q73">
        <v>8337470</v>
      </c>
      <c r="R73">
        <v>1</v>
      </c>
      <c r="S73" t="s">
        <v>110</v>
      </c>
      <c r="T73" t="s">
        <v>598</v>
      </c>
      <c r="U73" t="s">
        <v>171</v>
      </c>
      <c r="V73" t="s">
        <v>140</v>
      </c>
      <c r="W73" t="s">
        <v>141</v>
      </c>
      <c r="Y73" t="s">
        <v>599</v>
      </c>
    </row>
    <row r="74" spans="1:25" x14ac:dyDescent="0.3">
      <c r="A74" t="s">
        <v>134</v>
      </c>
      <c r="B74">
        <v>8336931</v>
      </c>
      <c r="C74" t="s">
        <v>600</v>
      </c>
      <c r="D74" t="s">
        <v>136</v>
      </c>
      <c r="E74" t="s">
        <v>72</v>
      </c>
      <c r="F74" t="s">
        <v>73</v>
      </c>
      <c r="G74" t="s">
        <v>601</v>
      </c>
      <c r="H74" t="s">
        <v>594</v>
      </c>
      <c r="I74" t="s">
        <v>602</v>
      </c>
      <c r="J74" t="s">
        <v>596</v>
      </c>
      <c r="K74" t="s">
        <v>58</v>
      </c>
      <c r="L74" t="s">
        <v>137</v>
      </c>
      <c r="M74" t="s">
        <v>603</v>
      </c>
      <c r="O74" t="s">
        <v>138</v>
      </c>
      <c r="P74" t="s">
        <v>138</v>
      </c>
      <c r="Q74">
        <v>8337471</v>
      </c>
      <c r="R74">
        <v>1</v>
      </c>
      <c r="S74" t="s">
        <v>110</v>
      </c>
      <c r="T74" t="s">
        <v>604</v>
      </c>
      <c r="U74" t="s">
        <v>171</v>
      </c>
      <c r="V74" t="s">
        <v>140</v>
      </c>
      <c r="W74" t="s">
        <v>141</v>
      </c>
      <c r="Y74" t="s">
        <v>605</v>
      </c>
    </row>
    <row r="75" spans="1:25" x14ac:dyDescent="0.3">
      <c r="A75" t="s">
        <v>134</v>
      </c>
      <c r="B75">
        <v>8336932</v>
      </c>
      <c r="C75" t="s">
        <v>606</v>
      </c>
      <c r="D75" t="s">
        <v>136</v>
      </c>
      <c r="E75" t="s">
        <v>72</v>
      </c>
      <c r="F75" t="s">
        <v>73</v>
      </c>
      <c r="G75" t="s">
        <v>607</v>
      </c>
      <c r="H75" t="s">
        <v>608</v>
      </c>
      <c r="I75" t="s">
        <v>609</v>
      </c>
      <c r="J75" t="s">
        <v>417</v>
      </c>
      <c r="K75" t="s">
        <v>58</v>
      </c>
      <c r="L75" t="s">
        <v>137</v>
      </c>
      <c r="M75" t="s">
        <v>610</v>
      </c>
      <c r="O75" t="s">
        <v>138</v>
      </c>
      <c r="P75" t="s">
        <v>138</v>
      </c>
      <c r="Q75">
        <v>8337472</v>
      </c>
      <c r="R75">
        <v>1</v>
      </c>
      <c r="S75" t="s">
        <v>110</v>
      </c>
      <c r="T75" t="s">
        <v>611</v>
      </c>
      <c r="U75" t="s">
        <v>171</v>
      </c>
      <c r="V75" t="s">
        <v>140</v>
      </c>
      <c r="W75" t="s">
        <v>141</v>
      </c>
      <c r="Y75" t="s">
        <v>612</v>
      </c>
    </row>
    <row r="76" spans="1:25" x14ac:dyDescent="0.3">
      <c r="A76" t="s">
        <v>134</v>
      </c>
      <c r="B76">
        <v>8336933</v>
      </c>
      <c r="C76" t="s">
        <v>613</v>
      </c>
      <c r="D76" t="s">
        <v>136</v>
      </c>
      <c r="E76" t="s">
        <v>72</v>
      </c>
      <c r="F76" t="s">
        <v>73</v>
      </c>
      <c r="G76" t="s">
        <v>614</v>
      </c>
      <c r="H76" t="s">
        <v>615</v>
      </c>
      <c r="I76" t="s">
        <v>616</v>
      </c>
      <c r="J76" t="s">
        <v>110</v>
      </c>
      <c r="K76" t="s">
        <v>58</v>
      </c>
      <c r="L76" t="s">
        <v>137</v>
      </c>
      <c r="M76" t="s">
        <v>617</v>
      </c>
      <c r="O76" t="s">
        <v>138</v>
      </c>
      <c r="P76" t="s">
        <v>138</v>
      </c>
      <c r="Q76">
        <v>8337473</v>
      </c>
      <c r="R76">
        <v>1</v>
      </c>
      <c r="S76" t="s">
        <v>110</v>
      </c>
      <c r="T76" t="s">
        <v>618</v>
      </c>
      <c r="U76" t="s">
        <v>171</v>
      </c>
      <c r="V76" t="s">
        <v>140</v>
      </c>
      <c r="W76" t="s">
        <v>141</v>
      </c>
      <c r="Y76" t="s">
        <v>619</v>
      </c>
    </row>
    <row r="77" spans="1:25" x14ac:dyDescent="0.3">
      <c r="A77" t="s">
        <v>134</v>
      </c>
      <c r="B77">
        <v>8336934</v>
      </c>
      <c r="C77" t="s">
        <v>620</v>
      </c>
      <c r="D77" t="s">
        <v>136</v>
      </c>
      <c r="E77" t="s">
        <v>72</v>
      </c>
      <c r="F77" t="s">
        <v>73</v>
      </c>
      <c r="G77" t="s">
        <v>65</v>
      </c>
      <c r="H77" t="s">
        <v>99</v>
      </c>
      <c r="I77" t="s">
        <v>64</v>
      </c>
      <c r="J77" t="s">
        <v>554</v>
      </c>
      <c r="K77" t="s">
        <v>58</v>
      </c>
      <c r="L77" t="s">
        <v>137</v>
      </c>
      <c r="M77" t="s">
        <v>621</v>
      </c>
      <c r="O77" t="s">
        <v>138</v>
      </c>
      <c r="P77" t="s">
        <v>138</v>
      </c>
      <c r="Q77">
        <v>8337474</v>
      </c>
      <c r="R77">
        <v>1</v>
      </c>
      <c r="S77" t="s">
        <v>110</v>
      </c>
      <c r="T77" t="s">
        <v>622</v>
      </c>
      <c r="U77" t="s">
        <v>171</v>
      </c>
      <c r="V77" t="s">
        <v>140</v>
      </c>
      <c r="W77" t="s">
        <v>141</v>
      </c>
      <c r="Y77" t="s">
        <v>113</v>
      </c>
    </row>
    <row r="78" spans="1:25" x14ac:dyDescent="0.3">
      <c r="A78" t="s">
        <v>134</v>
      </c>
      <c r="B78">
        <v>8336935</v>
      </c>
      <c r="C78" t="s">
        <v>623</v>
      </c>
      <c r="D78" t="s">
        <v>136</v>
      </c>
      <c r="E78" t="s">
        <v>72</v>
      </c>
      <c r="F78" t="s">
        <v>73</v>
      </c>
      <c r="G78" t="s">
        <v>624</v>
      </c>
      <c r="H78" t="s">
        <v>99</v>
      </c>
      <c r="I78" t="s">
        <v>625</v>
      </c>
      <c r="J78" t="s">
        <v>554</v>
      </c>
      <c r="K78" t="s">
        <v>58</v>
      </c>
      <c r="L78" t="s">
        <v>137</v>
      </c>
      <c r="M78" t="s">
        <v>626</v>
      </c>
      <c r="O78" t="s">
        <v>138</v>
      </c>
      <c r="P78" t="s">
        <v>138</v>
      </c>
      <c r="Q78">
        <v>8337475</v>
      </c>
      <c r="R78">
        <v>1</v>
      </c>
      <c r="S78" t="s">
        <v>110</v>
      </c>
      <c r="T78" t="s">
        <v>627</v>
      </c>
      <c r="U78" t="s">
        <v>171</v>
      </c>
      <c r="V78" t="s">
        <v>140</v>
      </c>
      <c r="W78" t="s">
        <v>141</v>
      </c>
      <c r="Y78" t="s">
        <v>628</v>
      </c>
    </row>
    <row r="79" spans="1:25" x14ac:dyDescent="0.3">
      <c r="A79" t="s">
        <v>134</v>
      </c>
      <c r="B79">
        <v>8336936</v>
      </c>
      <c r="C79" t="s">
        <v>629</v>
      </c>
      <c r="D79" t="s">
        <v>136</v>
      </c>
      <c r="E79" t="s">
        <v>72</v>
      </c>
      <c r="F79" t="s">
        <v>73</v>
      </c>
      <c r="G79" t="s">
        <v>630</v>
      </c>
      <c r="H79" t="s">
        <v>99</v>
      </c>
      <c r="I79" t="s">
        <v>631</v>
      </c>
      <c r="J79" t="s">
        <v>554</v>
      </c>
      <c r="K79" t="s">
        <v>58</v>
      </c>
      <c r="L79" t="s">
        <v>137</v>
      </c>
      <c r="M79" t="s">
        <v>8</v>
      </c>
      <c r="O79" t="s">
        <v>138</v>
      </c>
      <c r="P79" t="s">
        <v>194</v>
      </c>
      <c r="Q79">
        <v>8337476</v>
      </c>
      <c r="R79">
        <v>1</v>
      </c>
      <c r="S79" t="s">
        <v>110</v>
      </c>
      <c r="T79" t="s">
        <v>632</v>
      </c>
      <c r="U79" t="s">
        <v>171</v>
      </c>
      <c r="V79" t="s">
        <v>140</v>
      </c>
      <c r="W79" t="s">
        <v>141</v>
      </c>
      <c r="Y79" t="s">
        <v>633</v>
      </c>
    </row>
    <row r="80" spans="1:25" x14ac:dyDescent="0.3">
      <c r="A80" t="s">
        <v>134</v>
      </c>
      <c r="B80">
        <v>8336937</v>
      </c>
      <c r="C80" t="s">
        <v>634</v>
      </c>
      <c r="D80" t="s">
        <v>136</v>
      </c>
      <c r="E80" t="s">
        <v>72</v>
      </c>
      <c r="F80" t="s">
        <v>73</v>
      </c>
      <c r="G80" t="s">
        <v>635</v>
      </c>
      <c r="H80" t="s">
        <v>99</v>
      </c>
      <c r="I80" t="s">
        <v>636</v>
      </c>
      <c r="J80" t="s">
        <v>554</v>
      </c>
      <c r="K80" t="s">
        <v>58</v>
      </c>
      <c r="L80" t="s">
        <v>137</v>
      </c>
      <c r="M80" t="s">
        <v>637</v>
      </c>
      <c r="O80" t="s">
        <v>138</v>
      </c>
      <c r="P80" t="s">
        <v>138</v>
      </c>
      <c r="Q80">
        <v>8337477</v>
      </c>
      <c r="R80">
        <v>1</v>
      </c>
      <c r="S80" t="s">
        <v>110</v>
      </c>
      <c r="T80" t="s">
        <v>638</v>
      </c>
      <c r="U80" t="s">
        <v>171</v>
      </c>
      <c r="V80" t="s">
        <v>140</v>
      </c>
      <c r="W80" t="s">
        <v>141</v>
      </c>
      <c r="Y80" t="s">
        <v>639</v>
      </c>
    </row>
    <row r="81" spans="1:25" x14ac:dyDescent="0.3">
      <c r="A81" t="s">
        <v>134</v>
      </c>
      <c r="B81">
        <v>8336938</v>
      </c>
      <c r="C81" t="s">
        <v>640</v>
      </c>
      <c r="D81" t="s">
        <v>136</v>
      </c>
      <c r="E81" t="s">
        <v>72</v>
      </c>
      <c r="F81" t="s">
        <v>73</v>
      </c>
      <c r="G81" t="s">
        <v>67</v>
      </c>
      <c r="H81" t="s">
        <v>99</v>
      </c>
      <c r="I81" t="s">
        <v>66</v>
      </c>
      <c r="J81" t="s">
        <v>554</v>
      </c>
      <c r="K81" t="s">
        <v>58</v>
      </c>
      <c r="L81" t="s">
        <v>137</v>
      </c>
      <c r="M81" t="s">
        <v>641</v>
      </c>
      <c r="O81" t="s">
        <v>138</v>
      </c>
      <c r="P81" t="s">
        <v>138</v>
      </c>
      <c r="Q81">
        <v>8337478</v>
      </c>
      <c r="R81">
        <v>1</v>
      </c>
      <c r="S81" t="s">
        <v>110</v>
      </c>
      <c r="T81" t="s">
        <v>642</v>
      </c>
      <c r="U81" t="s">
        <v>171</v>
      </c>
      <c r="V81" t="s">
        <v>140</v>
      </c>
      <c r="W81" t="s">
        <v>141</v>
      </c>
      <c r="Y81" t="s">
        <v>643</v>
      </c>
    </row>
    <row r="82" spans="1:25" x14ac:dyDescent="0.3">
      <c r="A82" t="s">
        <v>134</v>
      </c>
      <c r="B82">
        <v>8336939</v>
      </c>
      <c r="C82" t="s">
        <v>644</v>
      </c>
      <c r="D82" t="s">
        <v>136</v>
      </c>
      <c r="E82" t="s">
        <v>72</v>
      </c>
      <c r="F82" t="s">
        <v>73</v>
      </c>
      <c r="G82" t="s">
        <v>645</v>
      </c>
      <c r="H82" t="s">
        <v>99</v>
      </c>
      <c r="I82" t="s">
        <v>646</v>
      </c>
      <c r="J82" t="s">
        <v>554</v>
      </c>
      <c r="K82" t="s">
        <v>58</v>
      </c>
      <c r="L82" t="s">
        <v>137</v>
      </c>
      <c r="M82" t="s">
        <v>647</v>
      </c>
      <c r="O82" t="s">
        <v>138</v>
      </c>
      <c r="P82" t="s">
        <v>138</v>
      </c>
      <c r="Q82">
        <v>8337479</v>
      </c>
      <c r="R82">
        <v>1</v>
      </c>
      <c r="S82" t="s">
        <v>110</v>
      </c>
      <c r="T82" t="s">
        <v>648</v>
      </c>
      <c r="U82" t="s">
        <v>171</v>
      </c>
      <c r="V82" t="s">
        <v>140</v>
      </c>
      <c r="W82" t="s">
        <v>141</v>
      </c>
      <c r="Y82" t="s">
        <v>649</v>
      </c>
    </row>
    <row r="83" spans="1:25" x14ac:dyDescent="0.3">
      <c r="A83" t="s">
        <v>134</v>
      </c>
      <c r="B83">
        <v>8336940</v>
      </c>
      <c r="C83" t="s">
        <v>650</v>
      </c>
      <c r="D83" t="s">
        <v>136</v>
      </c>
      <c r="E83" t="s">
        <v>72</v>
      </c>
      <c r="F83" t="s">
        <v>73</v>
      </c>
      <c r="G83" t="s">
        <v>651</v>
      </c>
      <c r="H83" t="s">
        <v>99</v>
      </c>
      <c r="I83" t="s">
        <v>652</v>
      </c>
      <c r="J83" t="s">
        <v>554</v>
      </c>
      <c r="K83" t="s">
        <v>58</v>
      </c>
      <c r="L83" t="s">
        <v>137</v>
      </c>
      <c r="M83" t="s">
        <v>653</v>
      </c>
      <c r="O83" t="s">
        <v>138</v>
      </c>
      <c r="P83" t="s">
        <v>138</v>
      </c>
      <c r="Q83">
        <v>8337480</v>
      </c>
      <c r="R83">
        <v>1</v>
      </c>
      <c r="S83" t="s">
        <v>110</v>
      </c>
      <c r="T83" t="s">
        <v>654</v>
      </c>
      <c r="U83" t="s">
        <v>171</v>
      </c>
      <c r="V83" t="s">
        <v>140</v>
      </c>
      <c r="W83" t="s">
        <v>141</v>
      </c>
      <c r="Y83" t="s">
        <v>655</v>
      </c>
    </row>
    <row r="84" spans="1:25" x14ac:dyDescent="0.3">
      <c r="A84" t="s">
        <v>134</v>
      </c>
      <c r="B84">
        <v>8336941</v>
      </c>
      <c r="C84" t="s">
        <v>656</v>
      </c>
      <c r="D84" t="s">
        <v>136</v>
      </c>
      <c r="E84" t="s">
        <v>72</v>
      </c>
      <c r="F84" t="s">
        <v>73</v>
      </c>
      <c r="G84" t="s">
        <v>657</v>
      </c>
      <c r="H84" t="s">
        <v>615</v>
      </c>
      <c r="I84" t="s">
        <v>658</v>
      </c>
      <c r="J84" t="s">
        <v>110</v>
      </c>
      <c r="K84" t="s">
        <v>659</v>
      </c>
      <c r="L84" t="s">
        <v>137</v>
      </c>
      <c r="M84" t="s">
        <v>660</v>
      </c>
      <c r="O84" t="s">
        <v>138</v>
      </c>
      <c r="P84" t="s">
        <v>138</v>
      </c>
      <c r="Q84">
        <v>8337481</v>
      </c>
      <c r="R84">
        <v>1</v>
      </c>
      <c r="S84" t="s">
        <v>110</v>
      </c>
      <c r="T84" t="s">
        <v>661</v>
      </c>
      <c r="U84" t="s">
        <v>171</v>
      </c>
      <c r="V84" t="s">
        <v>140</v>
      </c>
      <c r="W84" t="s">
        <v>141</v>
      </c>
      <c r="Y84" t="s">
        <v>662</v>
      </c>
    </row>
    <row r="85" spans="1:25" x14ac:dyDescent="0.3">
      <c r="A85" t="s">
        <v>134</v>
      </c>
      <c r="B85">
        <v>8336942</v>
      </c>
      <c r="C85" t="s">
        <v>663</v>
      </c>
      <c r="D85" t="s">
        <v>136</v>
      </c>
      <c r="E85" t="s">
        <v>72</v>
      </c>
      <c r="F85" t="s">
        <v>73</v>
      </c>
      <c r="G85" t="s">
        <v>664</v>
      </c>
      <c r="H85" t="s">
        <v>665</v>
      </c>
      <c r="I85" t="s">
        <v>666</v>
      </c>
      <c r="J85" t="s">
        <v>667</v>
      </c>
      <c r="K85" t="s">
        <v>659</v>
      </c>
      <c r="L85" t="s">
        <v>137</v>
      </c>
      <c r="M85" t="s">
        <v>668</v>
      </c>
      <c r="O85" t="s">
        <v>138</v>
      </c>
      <c r="P85" t="s">
        <v>138</v>
      </c>
      <c r="Q85">
        <v>8337482</v>
      </c>
      <c r="R85">
        <v>1</v>
      </c>
      <c r="S85" t="s">
        <v>110</v>
      </c>
      <c r="T85" t="s">
        <v>669</v>
      </c>
      <c r="U85" t="s">
        <v>171</v>
      </c>
      <c r="V85" t="s">
        <v>140</v>
      </c>
      <c r="W85" t="s">
        <v>141</v>
      </c>
      <c r="Y85" t="s">
        <v>670</v>
      </c>
    </row>
    <row r="86" spans="1:25" x14ac:dyDescent="0.3">
      <c r="A86" t="s">
        <v>134</v>
      </c>
      <c r="B86">
        <v>8336943</v>
      </c>
      <c r="C86" t="s">
        <v>671</v>
      </c>
      <c r="D86" t="s">
        <v>136</v>
      </c>
      <c r="E86" t="s">
        <v>72</v>
      </c>
      <c r="F86" t="s">
        <v>73</v>
      </c>
      <c r="G86" t="s">
        <v>672</v>
      </c>
      <c r="H86" t="s">
        <v>673</v>
      </c>
      <c r="I86" t="s">
        <v>674</v>
      </c>
      <c r="J86" t="s">
        <v>675</v>
      </c>
      <c r="K86" t="s">
        <v>659</v>
      </c>
      <c r="L86" t="s">
        <v>137</v>
      </c>
      <c r="M86" t="s">
        <v>676</v>
      </c>
      <c r="O86" t="s">
        <v>138</v>
      </c>
      <c r="P86" t="s">
        <v>138</v>
      </c>
      <c r="Q86">
        <v>8337483</v>
      </c>
      <c r="R86">
        <v>1</v>
      </c>
      <c r="S86" t="s">
        <v>110</v>
      </c>
      <c r="T86" t="s">
        <v>677</v>
      </c>
      <c r="U86" t="s">
        <v>171</v>
      </c>
      <c r="V86" t="s">
        <v>140</v>
      </c>
      <c r="W86" t="s">
        <v>141</v>
      </c>
      <c r="Y86" t="s">
        <v>678</v>
      </c>
    </row>
    <row r="87" spans="1:25" x14ac:dyDescent="0.3">
      <c r="A87" t="s">
        <v>134</v>
      </c>
      <c r="B87">
        <v>8336944</v>
      </c>
      <c r="C87" t="s">
        <v>679</v>
      </c>
      <c r="D87" t="s">
        <v>136</v>
      </c>
      <c r="E87" t="s">
        <v>72</v>
      </c>
      <c r="F87" t="s">
        <v>73</v>
      </c>
      <c r="G87" t="s">
        <v>680</v>
      </c>
      <c r="H87" t="s">
        <v>594</v>
      </c>
      <c r="I87" t="s">
        <v>681</v>
      </c>
      <c r="J87" t="s">
        <v>596</v>
      </c>
      <c r="K87" t="s">
        <v>58</v>
      </c>
      <c r="L87" t="s">
        <v>137</v>
      </c>
      <c r="M87" t="s">
        <v>682</v>
      </c>
      <c r="O87" t="s">
        <v>138</v>
      </c>
      <c r="P87" t="s">
        <v>138</v>
      </c>
      <c r="Q87">
        <v>8337484</v>
      </c>
      <c r="R87">
        <v>1</v>
      </c>
      <c r="S87" t="s">
        <v>110</v>
      </c>
      <c r="T87" t="s">
        <v>683</v>
      </c>
      <c r="U87" t="s">
        <v>171</v>
      </c>
      <c r="V87" t="s">
        <v>140</v>
      </c>
      <c r="W87" t="s">
        <v>141</v>
      </c>
      <c r="Y87" t="s">
        <v>684</v>
      </c>
    </row>
    <row r="88" spans="1:25" x14ac:dyDescent="0.3">
      <c r="A88" t="s">
        <v>134</v>
      </c>
      <c r="B88">
        <v>8336945</v>
      </c>
      <c r="C88" t="s">
        <v>685</v>
      </c>
      <c r="D88" t="s">
        <v>136</v>
      </c>
      <c r="E88" t="s">
        <v>72</v>
      </c>
      <c r="F88" t="s">
        <v>73</v>
      </c>
      <c r="G88" t="s">
        <v>686</v>
      </c>
      <c r="H88" t="s">
        <v>687</v>
      </c>
      <c r="I88" t="s">
        <v>688</v>
      </c>
      <c r="J88" t="s">
        <v>689</v>
      </c>
      <c r="K88" t="s">
        <v>68</v>
      </c>
      <c r="L88" t="s">
        <v>137</v>
      </c>
      <c r="M88" t="s">
        <v>690</v>
      </c>
      <c r="O88" t="s">
        <v>138</v>
      </c>
      <c r="P88" t="s">
        <v>138</v>
      </c>
      <c r="Q88">
        <v>8337485</v>
      </c>
      <c r="R88">
        <v>1</v>
      </c>
      <c r="S88" t="s">
        <v>115</v>
      </c>
      <c r="T88" t="s">
        <v>691</v>
      </c>
      <c r="U88" t="s">
        <v>140</v>
      </c>
      <c r="V88" t="s">
        <v>140</v>
      </c>
      <c r="W88" t="s">
        <v>141</v>
      </c>
      <c r="Y88" t="s">
        <v>692</v>
      </c>
    </row>
    <row r="89" spans="1:25" x14ac:dyDescent="0.3">
      <c r="A89" t="s">
        <v>134</v>
      </c>
      <c r="B89">
        <v>8336946</v>
      </c>
      <c r="C89" t="s">
        <v>693</v>
      </c>
      <c r="D89" t="s">
        <v>136</v>
      </c>
      <c r="E89" t="s">
        <v>72</v>
      </c>
      <c r="F89" t="s">
        <v>73</v>
      </c>
      <c r="G89" t="s">
        <v>71</v>
      </c>
      <c r="H89" t="s">
        <v>69</v>
      </c>
      <c r="I89" t="s">
        <v>70</v>
      </c>
      <c r="J89" t="s">
        <v>694</v>
      </c>
      <c r="K89" t="s">
        <v>68</v>
      </c>
      <c r="L89" t="s">
        <v>137</v>
      </c>
      <c r="M89" t="s">
        <v>695</v>
      </c>
      <c r="O89" t="s">
        <v>138</v>
      </c>
      <c r="P89" t="s">
        <v>138</v>
      </c>
      <c r="Q89">
        <v>8337486</v>
      </c>
      <c r="R89">
        <v>1</v>
      </c>
      <c r="S89" t="s">
        <v>115</v>
      </c>
      <c r="T89" t="s">
        <v>696</v>
      </c>
      <c r="U89" t="s">
        <v>140</v>
      </c>
      <c r="V89" t="s">
        <v>140</v>
      </c>
      <c r="W89" t="s">
        <v>141</v>
      </c>
      <c r="Y89" t="s">
        <v>114</v>
      </c>
    </row>
    <row r="90" spans="1:25" x14ac:dyDescent="0.3">
      <c r="A90" t="s">
        <v>134</v>
      </c>
      <c r="B90">
        <v>8336947</v>
      </c>
      <c r="C90" t="s">
        <v>697</v>
      </c>
      <c r="D90" t="s">
        <v>136</v>
      </c>
      <c r="E90" t="s">
        <v>72</v>
      </c>
      <c r="F90" t="s">
        <v>73</v>
      </c>
      <c r="G90" t="s">
        <v>698</v>
      </c>
      <c r="H90" t="s">
        <v>699</v>
      </c>
      <c r="I90" t="s">
        <v>700</v>
      </c>
      <c r="J90" t="s">
        <v>701</v>
      </c>
      <c r="K90" t="s">
        <v>68</v>
      </c>
      <c r="L90" t="s">
        <v>137</v>
      </c>
      <c r="M90" t="s">
        <v>702</v>
      </c>
      <c r="O90" t="s">
        <v>138</v>
      </c>
      <c r="P90" t="s">
        <v>194</v>
      </c>
      <c r="Q90">
        <v>8337487</v>
      </c>
      <c r="R90">
        <v>1</v>
      </c>
      <c r="S90" t="s">
        <v>115</v>
      </c>
      <c r="T90" t="s">
        <v>703</v>
      </c>
      <c r="U90" t="s">
        <v>140</v>
      </c>
      <c r="V90" t="s">
        <v>140</v>
      </c>
      <c r="W90" t="s">
        <v>141</v>
      </c>
      <c r="Y90" t="s">
        <v>704</v>
      </c>
    </row>
    <row r="91" spans="1:25" x14ac:dyDescent="0.3">
      <c r="A91" t="s">
        <v>134</v>
      </c>
      <c r="B91">
        <v>8336948</v>
      </c>
      <c r="C91" t="s">
        <v>705</v>
      </c>
      <c r="D91" t="s">
        <v>136</v>
      </c>
      <c r="E91" t="s">
        <v>72</v>
      </c>
      <c r="F91" t="s">
        <v>73</v>
      </c>
      <c r="G91" t="s">
        <v>706</v>
      </c>
      <c r="H91" t="s">
        <v>707</v>
      </c>
      <c r="I91" t="s">
        <v>708</v>
      </c>
      <c r="J91" t="s">
        <v>709</v>
      </c>
      <c r="K91" t="s">
        <v>68</v>
      </c>
      <c r="L91" t="s">
        <v>137</v>
      </c>
      <c r="M91" t="s">
        <v>710</v>
      </c>
      <c r="O91" t="s">
        <v>138</v>
      </c>
      <c r="P91" t="s">
        <v>194</v>
      </c>
      <c r="Q91">
        <v>8337488</v>
      </c>
      <c r="R91">
        <v>1</v>
      </c>
      <c r="S91" t="s">
        <v>115</v>
      </c>
      <c r="T91" t="s">
        <v>711</v>
      </c>
      <c r="U91" t="s">
        <v>140</v>
      </c>
      <c r="V91" t="s">
        <v>140</v>
      </c>
      <c r="W91" t="s">
        <v>141</v>
      </c>
      <c r="Y91" t="s">
        <v>712</v>
      </c>
    </row>
    <row r="92" spans="1:25" x14ac:dyDescent="0.3">
      <c r="A92" t="s">
        <v>134</v>
      </c>
      <c r="B92">
        <v>9452336</v>
      </c>
      <c r="C92" t="s">
        <v>791</v>
      </c>
      <c r="D92" t="s">
        <v>136</v>
      </c>
      <c r="E92" t="s">
        <v>792</v>
      </c>
      <c r="F92" t="s">
        <v>793</v>
      </c>
      <c r="G92" t="s">
        <v>143</v>
      </c>
      <c r="H92" t="s">
        <v>46</v>
      </c>
      <c r="I92" t="s">
        <v>144</v>
      </c>
      <c r="J92" t="s">
        <v>794</v>
      </c>
      <c r="K92" t="s">
        <v>45</v>
      </c>
      <c r="L92" t="s">
        <v>795</v>
      </c>
      <c r="O92" t="s">
        <v>138</v>
      </c>
      <c r="P92" t="s">
        <v>138</v>
      </c>
      <c r="Q92">
        <v>9452679</v>
      </c>
      <c r="R92">
        <v>1</v>
      </c>
      <c r="S92" t="s">
        <v>105</v>
      </c>
      <c r="T92" t="s">
        <v>139</v>
      </c>
      <c r="U92" t="s">
        <v>140</v>
      </c>
      <c r="V92" t="s">
        <v>140</v>
      </c>
      <c r="W92" t="s">
        <v>141</v>
      </c>
      <c r="Y92" t="s">
        <v>1100</v>
      </c>
    </row>
    <row r="93" spans="1:25" x14ac:dyDescent="0.3">
      <c r="A93" t="s">
        <v>134</v>
      </c>
      <c r="B93">
        <v>9452337</v>
      </c>
      <c r="C93" t="s">
        <v>796</v>
      </c>
      <c r="D93" t="s">
        <v>136</v>
      </c>
      <c r="E93" t="s">
        <v>792</v>
      </c>
      <c r="F93" t="s">
        <v>793</v>
      </c>
      <c r="G93" t="s">
        <v>9</v>
      </c>
      <c r="H93" t="s">
        <v>797</v>
      </c>
      <c r="I93" t="s">
        <v>7</v>
      </c>
      <c r="J93" t="s">
        <v>798</v>
      </c>
      <c r="K93" t="s">
        <v>6</v>
      </c>
      <c r="L93" t="s">
        <v>799</v>
      </c>
      <c r="M93" t="s">
        <v>150</v>
      </c>
      <c r="O93" t="s">
        <v>138</v>
      </c>
      <c r="P93" t="s">
        <v>138</v>
      </c>
      <c r="Q93">
        <v>9452680</v>
      </c>
      <c r="R93">
        <v>1</v>
      </c>
      <c r="S93" t="s">
        <v>151</v>
      </c>
      <c r="T93" t="s">
        <v>152</v>
      </c>
      <c r="U93" t="s">
        <v>140</v>
      </c>
      <c r="V93" t="s">
        <v>140</v>
      </c>
      <c r="W93" t="s">
        <v>141</v>
      </c>
      <c r="Y93" t="s">
        <v>1101</v>
      </c>
    </row>
    <row r="94" spans="1:25" x14ac:dyDescent="0.3">
      <c r="A94" t="s">
        <v>134</v>
      </c>
      <c r="B94">
        <v>9452338</v>
      </c>
      <c r="C94" t="s">
        <v>800</v>
      </c>
      <c r="D94" t="s">
        <v>136</v>
      </c>
      <c r="E94" t="s">
        <v>792</v>
      </c>
      <c r="F94" t="s">
        <v>793</v>
      </c>
      <c r="G94" t="s">
        <v>44</v>
      </c>
      <c r="H94" t="s">
        <v>42</v>
      </c>
      <c r="I94" t="s">
        <v>43</v>
      </c>
      <c r="J94" t="s">
        <v>801</v>
      </c>
      <c r="K94" t="s">
        <v>802</v>
      </c>
      <c r="L94" t="s">
        <v>799</v>
      </c>
      <c r="M94" t="s">
        <v>803</v>
      </c>
      <c r="O94" t="s">
        <v>138</v>
      </c>
      <c r="P94" t="s">
        <v>138</v>
      </c>
      <c r="Q94">
        <v>9452681</v>
      </c>
      <c r="R94">
        <v>1</v>
      </c>
      <c r="S94" t="s">
        <v>43</v>
      </c>
      <c r="T94" t="s">
        <v>157</v>
      </c>
      <c r="U94" t="s">
        <v>140</v>
      </c>
      <c r="V94" t="s">
        <v>140</v>
      </c>
      <c r="W94" t="s">
        <v>141</v>
      </c>
      <c r="Y94" t="s">
        <v>1102</v>
      </c>
    </row>
    <row r="95" spans="1:25" x14ac:dyDescent="0.3">
      <c r="A95" t="s">
        <v>134</v>
      </c>
      <c r="B95">
        <v>9452339</v>
      </c>
      <c r="C95" t="s">
        <v>804</v>
      </c>
      <c r="D95" t="s">
        <v>136</v>
      </c>
      <c r="E95" t="s">
        <v>792</v>
      </c>
      <c r="F95" t="s">
        <v>793</v>
      </c>
      <c r="G95" t="s">
        <v>160</v>
      </c>
      <c r="H95" t="s">
        <v>805</v>
      </c>
      <c r="I95" t="s">
        <v>162</v>
      </c>
      <c r="J95" t="s">
        <v>806</v>
      </c>
      <c r="K95" t="s">
        <v>802</v>
      </c>
      <c r="L95" t="s">
        <v>799</v>
      </c>
      <c r="M95" t="s">
        <v>807</v>
      </c>
      <c r="O95" t="s">
        <v>138</v>
      </c>
      <c r="P95" t="s">
        <v>138</v>
      </c>
      <c r="Q95">
        <v>9452682</v>
      </c>
      <c r="R95">
        <v>1</v>
      </c>
      <c r="S95" t="s">
        <v>151</v>
      </c>
      <c r="T95" t="s">
        <v>164</v>
      </c>
      <c r="U95" t="s">
        <v>140</v>
      </c>
      <c r="V95" t="s">
        <v>140</v>
      </c>
      <c r="W95" t="s">
        <v>141</v>
      </c>
      <c r="Y95" t="s">
        <v>1103</v>
      </c>
    </row>
    <row r="96" spans="1:25" x14ac:dyDescent="0.3">
      <c r="A96" t="s">
        <v>134</v>
      </c>
      <c r="B96">
        <v>9452340</v>
      </c>
      <c r="C96" t="s">
        <v>808</v>
      </c>
      <c r="D96" t="s">
        <v>136</v>
      </c>
      <c r="E96" t="s">
        <v>792</v>
      </c>
      <c r="F96" t="s">
        <v>793</v>
      </c>
      <c r="G96" t="s">
        <v>13</v>
      </c>
      <c r="H96" t="s">
        <v>11</v>
      </c>
      <c r="I96" t="s">
        <v>12</v>
      </c>
      <c r="J96" t="s">
        <v>170</v>
      </c>
      <c r="K96" t="s">
        <v>10</v>
      </c>
      <c r="L96" t="s">
        <v>809</v>
      </c>
      <c r="M96" t="s">
        <v>169</v>
      </c>
      <c r="O96" t="s">
        <v>138</v>
      </c>
      <c r="P96" t="s">
        <v>138</v>
      </c>
      <c r="Q96">
        <v>9452683</v>
      </c>
      <c r="R96">
        <v>1</v>
      </c>
      <c r="S96" t="s">
        <v>718</v>
      </c>
      <c r="T96" t="s">
        <v>810</v>
      </c>
      <c r="U96" t="s">
        <v>171</v>
      </c>
      <c r="V96" t="s">
        <v>140</v>
      </c>
      <c r="W96" t="s">
        <v>141</v>
      </c>
      <c r="Y96" t="s">
        <v>1104</v>
      </c>
    </row>
    <row r="97" spans="1:25" x14ac:dyDescent="0.3">
      <c r="A97" t="s">
        <v>134</v>
      </c>
      <c r="B97">
        <v>9452341</v>
      </c>
      <c r="C97" t="s">
        <v>811</v>
      </c>
      <c r="D97" t="s">
        <v>136</v>
      </c>
      <c r="E97" t="s">
        <v>792</v>
      </c>
      <c r="F97" t="s">
        <v>793</v>
      </c>
      <c r="G97" t="s">
        <v>174</v>
      </c>
      <c r="H97" t="s">
        <v>11</v>
      </c>
      <c r="I97" t="s">
        <v>176</v>
      </c>
      <c r="J97" t="s">
        <v>170</v>
      </c>
      <c r="K97" t="s">
        <v>10</v>
      </c>
      <c r="L97" t="s">
        <v>809</v>
      </c>
      <c r="M97" t="s">
        <v>812</v>
      </c>
      <c r="O97" t="s">
        <v>138</v>
      </c>
      <c r="P97" t="s">
        <v>138</v>
      </c>
      <c r="Q97">
        <v>9452684</v>
      </c>
      <c r="R97">
        <v>1</v>
      </c>
      <c r="S97" t="s">
        <v>718</v>
      </c>
      <c r="T97" t="s">
        <v>214</v>
      </c>
      <c r="U97" t="s">
        <v>171</v>
      </c>
      <c r="V97" t="s">
        <v>140</v>
      </c>
      <c r="W97" t="s">
        <v>141</v>
      </c>
      <c r="Y97" t="s">
        <v>1105</v>
      </c>
    </row>
    <row r="98" spans="1:25" x14ac:dyDescent="0.3">
      <c r="A98" t="s">
        <v>134</v>
      </c>
      <c r="B98">
        <v>9452342</v>
      </c>
      <c r="C98" t="s">
        <v>813</v>
      </c>
      <c r="D98" t="s">
        <v>136</v>
      </c>
      <c r="E98" t="s">
        <v>792</v>
      </c>
      <c r="F98" t="s">
        <v>793</v>
      </c>
      <c r="G98" t="s">
        <v>15</v>
      </c>
      <c r="H98" t="s">
        <v>11</v>
      </c>
      <c r="I98" t="s">
        <v>814</v>
      </c>
      <c r="J98" t="s">
        <v>170</v>
      </c>
      <c r="K98" t="s">
        <v>393</v>
      </c>
      <c r="L98" t="s">
        <v>809</v>
      </c>
      <c r="M98" t="s">
        <v>815</v>
      </c>
      <c r="O98" t="s">
        <v>194</v>
      </c>
      <c r="P98" t="s">
        <v>138</v>
      </c>
      <c r="Q98">
        <v>9452685</v>
      </c>
      <c r="R98">
        <v>1</v>
      </c>
      <c r="S98" t="s">
        <v>722</v>
      </c>
      <c r="T98" t="s">
        <v>195</v>
      </c>
      <c r="U98" t="s">
        <v>171</v>
      </c>
      <c r="V98" t="s">
        <v>140</v>
      </c>
      <c r="W98" t="s">
        <v>141</v>
      </c>
      <c r="Y98" t="s">
        <v>1106</v>
      </c>
    </row>
    <row r="99" spans="1:25" x14ac:dyDescent="0.3">
      <c r="A99" t="s">
        <v>134</v>
      </c>
      <c r="B99">
        <v>9452343</v>
      </c>
      <c r="C99" t="s">
        <v>816</v>
      </c>
      <c r="D99" t="s">
        <v>136</v>
      </c>
      <c r="E99" t="s">
        <v>792</v>
      </c>
      <c r="F99" t="s">
        <v>793</v>
      </c>
      <c r="G99" t="s">
        <v>18</v>
      </c>
      <c r="H99" t="s">
        <v>11</v>
      </c>
      <c r="I99" t="s">
        <v>17</v>
      </c>
      <c r="J99" t="s">
        <v>170</v>
      </c>
      <c r="K99" t="s">
        <v>393</v>
      </c>
      <c r="L99" t="s">
        <v>817</v>
      </c>
      <c r="M99" t="s">
        <v>818</v>
      </c>
      <c r="O99" t="s">
        <v>194</v>
      </c>
      <c r="P99" t="s">
        <v>138</v>
      </c>
      <c r="Q99">
        <v>9452686</v>
      </c>
      <c r="R99">
        <v>1</v>
      </c>
      <c r="S99" t="s">
        <v>720</v>
      </c>
      <c r="T99" t="s">
        <v>200</v>
      </c>
      <c r="U99" t="s">
        <v>171</v>
      </c>
      <c r="V99" t="s">
        <v>140</v>
      </c>
      <c r="W99" t="s">
        <v>141</v>
      </c>
      <c r="Y99" t="s">
        <v>1107</v>
      </c>
    </row>
    <row r="100" spans="1:25" x14ac:dyDescent="0.3">
      <c r="A100" t="s">
        <v>134</v>
      </c>
      <c r="B100">
        <v>9452344</v>
      </c>
      <c r="C100" t="s">
        <v>819</v>
      </c>
      <c r="D100" t="s">
        <v>136</v>
      </c>
      <c r="E100" t="s">
        <v>792</v>
      </c>
      <c r="F100" t="s">
        <v>793</v>
      </c>
      <c r="G100" t="s">
        <v>20</v>
      </c>
      <c r="H100" t="s">
        <v>11</v>
      </c>
      <c r="I100" t="s">
        <v>19</v>
      </c>
      <c r="J100" t="s">
        <v>170</v>
      </c>
      <c r="K100" t="s">
        <v>393</v>
      </c>
      <c r="L100" t="s">
        <v>809</v>
      </c>
      <c r="M100" t="s">
        <v>820</v>
      </c>
      <c r="O100" t="s">
        <v>194</v>
      </c>
      <c r="P100" t="s">
        <v>138</v>
      </c>
      <c r="Q100">
        <v>9452687</v>
      </c>
      <c r="R100">
        <v>1</v>
      </c>
      <c r="S100" t="s">
        <v>1236</v>
      </c>
      <c r="T100" t="s">
        <v>395</v>
      </c>
      <c r="U100" t="s">
        <v>171</v>
      </c>
      <c r="V100" t="s">
        <v>140</v>
      </c>
      <c r="W100" t="s">
        <v>141</v>
      </c>
      <c r="Y100" t="s">
        <v>1108</v>
      </c>
    </row>
    <row r="101" spans="1:25" x14ac:dyDescent="0.3">
      <c r="A101" t="s">
        <v>134</v>
      </c>
      <c r="B101">
        <v>9452345</v>
      </c>
      <c r="C101" t="s">
        <v>821</v>
      </c>
      <c r="D101" t="s">
        <v>136</v>
      </c>
      <c r="E101" t="s">
        <v>792</v>
      </c>
      <c r="F101" t="s">
        <v>793</v>
      </c>
      <c r="G101" t="s">
        <v>21</v>
      </c>
      <c r="H101" t="s">
        <v>11</v>
      </c>
      <c r="I101" t="s">
        <v>822</v>
      </c>
      <c r="J101" t="s">
        <v>170</v>
      </c>
      <c r="K101" t="s">
        <v>393</v>
      </c>
      <c r="L101" t="s">
        <v>809</v>
      </c>
      <c r="M101" t="s">
        <v>823</v>
      </c>
      <c r="O101" t="s">
        <v>194</v>
      </c>
      <c r="P101" t="s">
        <v>138</v>
      </c>
      <c r="Q101">
        <v>9452688</v>
      </c>
      <c r="R101">
        <v>1</v>
      </c>
      <c r="S101" t="s">
        <v>724</v>
      </c>
      <c r="T101" t="s">
        <v>209</v>
      </c>
      <c r="U101" t="s">
        <v>171</v>
      </c>
      <c r="V101" t="s">
        <v>140</v>
      </c>
      <c r="W101" t="s">
        <v>141</v>
      </c>
      <c r="Y101" t="s">
        <v>1109</v>
      </c>
    </row>
    <row r="102" spans="1:25" x14ac:dyDescent="0.3">
      <c r="A102" t="s">
        <v>134</v>
      </c>
      <c r="B102">
        <v>9452346</v>
      </c>
      <c r="C102" t="s">
        <v>824</v>
      </c>
      <c r="D102" t="s">
        <v>136</v>
      </c>
      <c r="E102" t="s">
        <v>792</v>
      </c>
      <c r="F102" t="s">
        <v>793</v>
      </c>
      <c r="G102" t="s">
        <v>217</v>
      </c>
      <c r="H102" t="s">
        <v>825</v>
      </c>
      <c r="I102" t="s">
        <v>826</v>
      </c>
      <c r="J102" t="s">
        <v>826</v>
      </c>
      <c r="K102" t="s">
        <v>827</v>
      </c>
      <c r="L102" t="s">
        <v>795</v>
      </c>
      <c r="M102" t="s">
        <v>221</v>
      </c>
      <c r="O102" t="s">
        <v>138</v>
      </c>
      <c r="P102" t="s">
        <v>138</v>
      </c>
      <c r="Q102">
        <v>9452689</v>
      </c>
      <c r="R102">
        <v>1</v>
      </c>
      <c r="S102" t="s">
        <v>730</v>
      </c>
      <c r="T102" t="s">
        <v>419</v>
      </c>
      <c r="U102" t="s">
        <v>171</v>
      </c>
      <c r="V102" t="s">
        <v>140</v>
      </c>
      <c r="W102" t="s">
        <v>141</v>
      </c>
      <c r="Y102" t="s">
        <v>1110</v>
      </c>
    </row>
    <row r="103" spans="1:25" x14ac:dyDescent="0.3">
      <c r="A103" t="s">
        <v>134</v>
      </c>
      <c r="B103">
        <v>9452347</v>
      </c>
      <c r="C103" t="s">
        <v>828</v>
      </c>
      <c r="D103" t="s">
        <v>136</v>
      </c>
      <c r="E103" t="s">
        <v>792</v>
      </c>
      <c r="F103" t="s">
        <v>793</v>
      </c>
      <c r="G103" t="s">
        <v>23</v>
      </c>
      <c r="H103" t="s">
        <v>829</v>
      </c>
      <c r="I103" t="s">
        <v>22</v>
      </c>
      <c r="J103" t="s">
        <v>22</v>
      </c>
      <c r="K103" t="s">
        <v>393</v>
      </c>
      <c r="L103" t="s">
        <v>817</v>
      </c>
      <c r="M103" t="s">
        <v>830</v>
      </c>
      <c r="O103" t="s">
        <v>194</v>
      </c>
      <c r="P103" t="s">
        <v>138</v>
      </c>
      <c r="Q103">
        <v>9452690</v>
      </c>
      <c r="R103">
        <v>1</v>
      </c>
      <c r="S103" t="s">
        <v>722</v>
      </c>
      <c r="T103" t="s">
        <v>831</v>
      </c>
      <c r="U103" t="s">
        <v>171</v>
      </c>
      <c r="V103" t="s">
        <v>140</v>
      </c>
      <c r="W103" t="s">
        <v>141</v>
      </c>
      <c r="Y103" t="s">
        <v>1111</v>
      </c>
    </row>
    <row r="104" spans="1:25" x14ac:dyDescent="0.3">
      <c r="A104" t="s">
        <v>134</v>
      </c>
      <c r="B104">
        <v>9452348</v>
      </c>
      <c r="C104" t="s">
        <v>832</v>
      </c>
      <c r="D104" t="s">
        <v>136</v>
      </c>
      <c r="E104" t="s">
        <v>792</v>
      </c>
      <c r="F104" t="s">
        <v>793</v>
      </c>
      <c r="G104" t="s">
        <v>24</v>
      </c>
      <c r="H104" t="s">
        <v>11</v>
      </c>
      <c r="I104" t="s">
        <v>833</v>
      </c>
      <c r="J104" t="s">
        <v>170</v>
      </c>
      <c r="K104" t="s">
        <v>393</v>
      </c>
      <c r="L104" t="s">
        <v>809</v>
      </c>
      <c r="M104" t="s">
        <v>834</v>
      </c>
      <c r="O104" t="s">
        <v>194</v>
      </c>
      <c r="P104" t="s">
        <v>138</v>
      </c>
      <c r="Q104">
        <v>9452691</v>
      </c>
      <c r="R104">
        <v>1</v>
      </c>
      <c r="S104" t="s">
        <v>1236</v>
      </c>
      <c r="T104" t="s">
        <v>835</v>
      </c>
      <c r="U104" t="s">
        <v>171</v>
      </c>
      <c r="V104" t="s">
        <v>140</v>
      </c>
      <c r="W104" t="s">
        <v>141</v>
      </c>
      <c r="Y104" t="s">
        <v>1112</v>
      </c>
    </row>
    <row r="105" spans="1:25" x14ac:dyDescent="0.3">
      <c r="A105" t="s">
        <v>134</v>
      </c>
      <c r="B105">
        <v>9452349</v>
      </c>
      <c r="C105" t="s">
        <v>836</v>
      </c>
      <c r="D105" t="s">
        <v>136</v>
      </c>
      <c r="E105" t="s">
        <v>792</v>
      </c>
      <c r="F105" t="s">
        <v>793</v>
      </c>
      <c r="G105" t="s">
        <v>26</v>
      </c>
      <c r="H105" t="s">
        <v>11</v>
      </c>
      <c r="I105" t="s">
        <v>25</v>
      </c>
      <c r="J105" t="s">
        <v>170</v>
      </c>
      <c r="K105" t="s">
        <v>393</v>
      </c>
      <c r="L105" t="s">
        <v>809</v>
      </c>
      <c r="M105" t="s">
        <v>837</v>
      </c>
      <c r="O105" t="s">
        <v>194</v>
      </c>
      <c r="P105" t="s">
        <v>138</v>
      </c>
      <c r="Q105">
        <v>9452692</v>
      </c>
      <c r="R105">
        <v>1</v>
      </c>
      <c r="S105" t="s">
        <v>730</v>
      </c>
      <c r="T105" t="s">
        <v>838</v>
      </c>
      <c r="U105" t="s">
        <v>171</v>
      </c>
      <c r="V105" t="s">
        <v>140</v>
      </c>
      <c r="W105" t="s">
        <v>141</v>
      </c>
      <c r="Y105" t="s">
        <v>1113</v>
      </c>
    </row>
    <row r="106" spans="1:25" x14ac:dyDescent="0.3">
      <c r="A106" t="s">
        <v>134</v>
      </c>
      <c r="B106">
        <v>9452350</v>
      </c>
      <c r="C106" t="s">
        <v>839</v>
      </c>
      <c r="D106" t="s">
        <v>136</v>
      </c>
      <c r="E106" t="s">
        <v>792</v>
      </c>
      <c r="F106" t="s">
        <v>793</v>
      </c>
      <c r="G106" t="s">
        <v>254</v>
      </c>
      <c r="H106" t="s">
        <v>11</v>
      </c>
      <c r="I106" t="s">
        <v>256</v>
      </c>
      <c r="J106" t="s">
        <v>170</v>
      </c>
      <c r="K106" t="s">
        <v>393</v>
      </c>
      <c r="L106" t="s">
        <v>809</v>
      </c>
      <c r="M106" t="s">
        <v>257</v>
      </c>
      <c r="O106" t="s">
        <v>194</v>
      </c>
      <c r="P106" t="s">
        <v>138</v>
      </c>
      <c r="Q106">
        <v>9452693</v>
      </c>
      <c r="R106">
        <v>1</v>
      </c>
      <c r="S106" t="s">
        <v>720</v>
      </c>
      <c r="T106" t="s">
        <v>334</v>
      </c>
      <c r="U106" t="s">
        <v>171</v>
      </c>
      <c r="V106" t="s">
        <v>140</v>
      </c>
      <c r="W106" t="s">
        <v>141</v>
      </c>
      <c r="Y106" t="s">
        <v>1114</v>
      </c>
    </row>
    <row r="107" spans="1:25" x14ac:dyDescent="0.3">
      <c r="A107" t="s">
        <v>134</v>
      </c>
      <c r="B107">
        <v>9452351</v>
      </c>
      <c r="C107" t="s">
        <v>840</v>
      </c>
      <c r="D107" t="s">
        <v>136</v>
      </c>
      <c r="E107" t="s">
        <v>792</v>
      </c>
      <c r="F107" t="s">
        <v>793</v>
      </c>
      <c r="G107" t="s">
        <v>261</v>
      </c>
      <c r="H107" t="s">
        <v>16</v>
      </c>
      <c r="I107" t="s">
        <v>841</v>
      </c>
      <c r="J107" t="s">
        <v>842</v>
      </c>
      <c r="K107" t="s">
        <v>393</v>
      </c>
      <c r="L107" t="s">
        <v>817</v>
      </c>
      <c r="M107" t="s">
        <v>843</v>
      </c>
      <c r="O107" t="s">
        <v>194</v>
      </c>
      <c r="P107" t="s">
        <v>138</v>
      </c>
      <c r="Q107">
        <v>9452694</v>
      </c>
      <c r="R107">
        <v>1</v>
      </c>
      <c r="S107" t="s">
        <v>720</v>
      </c>
      <c r="T107" t="s">
        <v>342</v>
      </c>
      <c r="U107" t="s">
        <v>171</v>
      </c>
      <c r="V107" t="s">
        <v>140</v>
      </c>
      <c r="W107" t="s">
        <v>141</v>
      </c>
      <c r="Y107" t="s">
        <v>1115</v>
      </c>
    </row>
    <row r="108" spans="1:25" x14ac:dyDescent="0.3">
      <c r="A108" t="s">
        <v>134</v>
      </c>
      <c r="B108">
        <v>9452352</v>
      </c>
      <c r="C108" t="s">
        <v>844</v>
      </c>
      <c r="D108" t="s">
        <v>136</v>
      </c>
      <c r="E108" t="s">
        <v>792</v>
      </c>
      <c r="F108" t="s">
        <v>793</v>
      </c>
      <c r="G108" t="s">
        <v>268</v>
      </c>
      <c r="H108" t="s">
        <v>11</v>
      </c>
      <c r="I108" t="s">
        <v>845</v>
      </c>
      <c r="J108" t="s">
        <v>170</v>
      </c>
      <c r="K108" t="s">
        <v>393</v>
      </c>
      <c r="L108" t="s">
        <v>809</v>
      </c>
      <c r="M108" t="s">
        <v>270</v>
      </c>
      <c r="O108" t="s">
        <v>194</v>
      </c>
      <c r="P108" t="s">
        <v>138</v>
      </c>
      <c r="Q108">
        <v>9452695</v>
      </c>
      <c r="R108">
        <v>1</v>
      </c>
      <c r="S108" t="s">
        <v>719</v>
      </c>
      <c r="T108" t="s">
        <v>240</v>
      </c>
      <c r="U108" t="s">
        <v>171</v>
      </c>
      <c r="V108" t="s">
        <v>140</v>
      </c>
      <c r="W108" t="s">
        <v>141</v>
      </c>
      <c r="Y108" t="s">
        <v>1116</v>
      </c>
    </row>
    <row r="109" spans="1:25" x14ac:dyDescent="0.3">
      <c r="A109" t="s">
        <v>134</v>
      </c>
      <c r="B109">
        <v>9452353</v>
      </c>
      <c r="C109" t="s">
        <v>846</v>
      </c>
      <c r="D109" t="s">
        <v>136</v>
      </c>
      <c r="E109" t="s">
        <v>792</v>
      </c>
      <c r="F109" t="s">
        <v>793</v>
      </c>
      <c r="G109" t="s">
        <v>28</v>
      </c>
      <c r="H109" t="s">
        <v>11</v>
      </c>
      <c r="I109" t="s">
        <v>27</v>
      </c>
      <c r="J109" t="s">
        <v>170</v>
      </c>
      <c r="K109" t="s">
        <v>393</v>
      </c>
      <c r="L109" t="s">
        <v>809</v>
      </c>
      <c r="M109" t="s">
        <v>847</v>
      </c>
      <c r="O109" t="s">
        <v>194</v>
      </c>
      <c r="P109" t="s">
        <v>138</v>
      </c>
      <c r="Q109">
        <v>9452696</v>
      </c>
      <c r="R109">
        <v>1</v>
      </c>
      <c r="S109" t="s">
        <v>1236</v>
      </c>
      <c r="T109" t="s">
        <v>234</v>
      </c>
      <c r="U109" t="s">
        <v>171</v>
      </c>
      <c r="V109" t="s">
        <v>140</v>
      </c>
      <c r="W109" t="s">
        <v>141</v>
      </c>
      <c r="Y109" t="s">
        <v>1117</v>
      </c>
    </row>
    <row r="110" spans="1:25" x14ac:dyDescent="0.3">
      <c r="A110" t="s">
        <v>134</v>
      </c>
      <c r="B110">
        <v>9452354</v>
      </c>
      <c r="C110" t="s">
        <v>848</v>
      </c>
      <c r="D110" t="s">
        <v>136</v>
      </c>
      <c r="E110" t="s">
        <v>792</v>
      </c>
      <c r="F110" t="s">
        <v>793</v>
      </c>
      <c r="G110" t="s">
        <v>30</v>
      </c>
      <c r="H110" t="s">
        <v>849</v>
      </c>
      <c r="I110" t="s">
        <v>29</v>
      </c>
      <c r="J110" t="s">
        <v>850</v>
      </c>
      <c r="K110" t="s">
        <v>393</v>
      </c>
      <c r="L110" t="s">
        <v>809</v>
      </c>
      <c r="M110" t="s">
        <v>851</v>
      </c>
      <c r="O110" t="s">
        <v>194</v>
      </c>
      <c r="P110" t="s">
        <v>138</v>
      </c>
      <c r="Q110">
        <v>9452697</v>
      </c>
      <c r="R110">
        <v>1</v>
      </c>
      <c r="S110" t="s">
        <v>723</v>
      </c>
      <c r="T110" t="s">
        <v>251</v>
      </c>
      <c r="U110" t="s">
        <v>171</v>
      </c>
      <c r="V110" t="s">
        <v>140</v>
      </c>
      <c r="W110" t="s">
        <v>141</v>
      </c>
      <c r="Y110" t="s">
        <v>1118</v>
      </c>
    </row>
    <row r="111" spans="1:25" x14ac:dyDescent="0.3">
      <c r="A111" t="s">
        <v>134</v>
      </c>
      <c r="B111">
        <v>9452355</v>
      </c>
      <c r="C111" t="s">
        <v>852</v>
      </c>
      <c r="D111" t="s">
        <v>136</v>
      </c>
      <c r="E111" t="s">
        <v>792</v>
      </c>
      <c r="F111" t="s">
        <v>793</v>
      </c>
      <c r="G111" t="s">
        <v>853</v>
      </c>
      <c r="H111" t="s">
        <v>11</v>
      </c>
      <c r="I111" t="s">
        <v>854</v>
      </c>
      <c r="J111" t="s">
        <v>170</v>
      </c>
      <c r="K111" t="s">
        <v>393</v>
      </c>
      <c r="L111" t="s">
        <v>809</v>
      </c>
      <c r="M111" t="s">
        <v>855</v>
      </c>
      <c r="O111" t="s">
        <v>194</v>
      </c>
      <c r="P111" t="s">
        <v>138</v>
      </c>
      <c r="Q111">
        <v>9452698</v>
      </c>
      <c r="R111">
        <v>1</v>
      </c>
      <c r="S111" t="s">
        <v>1236</v>
      </c>
      <c r="T111" t="s">
        <v>258</v>
      </c>
      <c r="U111" t="s">
        <v>171</v>
      </c>
      <c r="V111" t="s">
        <v>140</v>
      </c>
      <c r="W111" t="s">
        <v>141</v>
      </c>
      <c r="Y111" t="s">
        <v>1119</v>
      </c>
    </row>
    <row r="112" spans="1:25" x14ac:dyDescent="0.3">
      <c r="A112" t="s">
        <v>134</v>
      </c>
      <c r="B112">
        <v>9452335</v>
      </c>
      <c r="C112" t="s">
        <v>856</v>
      </c>
      <c r="D112" t="s">
        <v>136</v>
      </c>
      <c r="E112" t="s">
        <v>792</v>
      </c>
      <c r="F112" t="s">
        <v>793</v>
      </c>
      <c r="G112" t="s">
        <v>48</v>
      </c>
      <c r="H112" t="s">
        <v>46</v>
      </c>
      <c r="I112" t="s">
        <v>47</v>
      </c>
      <c r="J112" t="s">
        <v>794</v>
      </c>
      <c r="K112" t="s">
        <v>45</v>
      </c>
      <c r="L112" t="s">
        <v>795</v>
      </c>
      <c r="O112" t="s">
        <v>138</v>
      </c>
      <c r="P112" t="s">
        <v>138</v>
      </c>
      <c r="Q112">
        <v>9452699</v>
      </c>
      <c r="R112">
        <v>1</v>
      </c>
      <c r="S112" t="s">
        <v>105</v>
      </c>
      <c r="T112" t="s">
        <v>475</v>
      </c>
      <c r="U112" t="s">
        <v>140</v>
      </c>
      <c r="V112" t="s">
        <v>140</v>
      </c>
      <c r="W112" t="s">
        <v>141</v>
      </c>
      <c r="Y112" t="s">
        <v>1120</v>
      </c>
    </row>
    <row r="113" spans="1:25" x14ac:dyDescent="0.3">
      <c r="A113" t="s">
        <v>134</v>
      </c>
      <c r="B113">
        <v>9452356</v>
      </c>
      <c r="C113" t="s">
        <v>857</v>
      </c>
      <c r="D113" t="s">
        <v>136</v>
      </c>
      <c r="E113" t="s">
        <v>792</v>
      </c>
      <c r="F113" t="s">
        <v>793</v>
      </c>
      <c r="G113" t="s">
        <v>32</v>
      </c>
      <c r="H113" t="s">
        <v>11</v>
      </c>
      <c r="I113" t="s">
        <v>31</v>
      </c>
      <c r="J113" t="s">
        <v>170</v>
      </c>
      <c r="K113" t="s">
        <v>393</v>
      </c>
      <c r="L113" t="s">
        <v>809</v>
      </c>
      <c r="M113" t="s">
        <v>858</v>
      </c>
      <c r="O113" t="s">
        <v>194</v>
      </c>
      <c r="P113" t="s">
        <v>138</v>
      </c>
      <c r="Q113">
        <v>9452700</v>
      </c>
      <c r="R113">
        <v>1</v>
      </c>
      <c r="S113" t="s">
        <v>1236</v>
      </c>
      <c r="T113" t="s">
        <v>265</v>
      </c>
      <c r="U113" t="s">
        <v>171</v>
      </c>
      <c r="V113" t="s">
        <v>140</v>
      </c>
      <c r="W113" t="s">
        <v>141</v>
      </c>
      <c r="Y113" t="s">
        <v>1121</v>
      </c>
    </row>
    <row r="114" spans="1:25" x14ac:dyDescent="0.3">
      <c r="A114" t="s">
        <v>134</v>
      </c>
      <c r="B114">
        <v>9452357</v>
      </c>
      <c r="C114" t="s">
        <v>859</v>
      </c>
      <c r="D114" t="s">
        <v>136</v>
      </c>
      <c r="E114" t="s">
        <v>792</v>
      </c>
      <c r="F114" t="s">
        <v>793</v>
      </c>
      <c r="G114" t="s">
        <v>34</v>
      </c>
      <c r="H114" t="s">
        <v>860</v>
      </c>
      <c r="I114" t="s">
        <v>33</v>
      </c>
      <c r="J114" t="s">
        <v>861</v>
      </c>
      <c r="K114" t="s">
        <v>393</v>
      </c>
      <c r="L114" t="s">
        <v>809</v>
      </c>
      <c r="M114" t="s">
        <v>862</v>
      </c>
      <c r="O114" t="s">
        <v>194</v>
      </c>
      <c r="P114" t="s">
        <v>138</v>
      </c>
      <c r="Q114">
        <v>9452701</v>
      </c>
      <c r="R114">
        <v>1</v>
      </c>
      <c r="S114" t="s">
        <v>1236</v>
      </c>
      <c r="T114" t="s">
        <v>271</v>
      </c>
      <c r="U114" t="s">
        <v>171</v>
      </c>
      <c r="V114" t="s">
        <v>140</v>
      </c>
      <c r="W114" t="s">
        <v>141</v>
      </c>
      <c r="Y114" t="s">
        <v>1122</v>
      </c>
    </row>
    <row r="115" spans="1:25" x14ac:dyDescent="0.3">
      <c r="A115" t="s">
        <v>134</v>
      </c>
      <c r="B115">
        <v>9452358</v>
      </c>
      <c r="C115" t="s">
        <v>863</v>
      </c>
      <c r="D115" t="s">
        <v>864</v>
      </c>
      <c r="E115" t="s">
        <v>792</v>
      </c>
      <c r="F115" t="s">
        <v>793</v>
      </c>
      <c r="G115" t="s">
        <v>35</v>
      </c>
      <c r="H115" t="s">
        <v>11</v>
      </c>
      <c r="I115" t="s">
        <v>865</v>
      </c>
      <c r="J115" t="s">
        <v>170</v>
      </c>
      <c r="K115" t="s">
        <v>393</v>
      </c>
      <c r="L115" t="s">
        <v>809</v>
      </c>
      <c r="M115" t="s">
        <v>866</v>
      </c>
      <c r="O115" t="s">
        <v>194</v>
      </c>
      <c r="P115" t="s">
        <v>138</v>
      </c>
      <c r="Q115">
        <v>9452702</v>
      </c>
      <c r="R115">
        <v>1</v>
      </c>
      <c r="S115" t="s">
        <v>1236</v>
      </c>
      <c r="T115" t="s">
        <v>277</v>
      </c>
      <c r="U115" t="s">
        <v>171</v>
      </c>
      <c r="V115" t="s">
        <v>140</v>
      </c>
      <c r="W115" t="s">
        <v>141</v>
      </c>
      <c r="Y115" t="s">
        <v>1123</v>
      </c>
    </row>
    <row r="116" spans="1:25" x14ac:dyDescent="0.3">
      <c r="A116" t="s">
        <v>134</v>
      </c>
      <c r="B116">
        <v>9452359</v>
      </c>
      <c r="C116" t="s">
        <v>867</v>
      </c>
      <c r="D116" t="s">
        <v>136</v>
      </c>
      <c r="E116" t="s">
        <v>792</v>
      </c>
      <c r="F116" t="s">
        <v>793</v>
      </c>
      <c r="G116" t="s">
        <v>321</v>
      </c>
      <c r="H116" t="s">
        <v>868</v>
      </c>
      <c r="I116" t="s">
        <v>869</v>
      </c>
      <c r="J116" t="s">
        <v>324</v>
      </c>
      <c r="K116" t="s">
        <v>393</v>
      </c>
      <c r="L116" t="s">
        <v>795</v>
      </c>
      <c r="M116" t="s">
        <v>325</v>
      </c>
      <c r="O116" t="s">
        <v>138</v>
      </c>
      <c r="P116" t="s">
        <v>138</v>
      </c>
      <c r="Q116">
        <v>9452703</v>
      </c>
      <c r="R116">
        <v>1</v>
      </c>
      <c r="S116" t="s">
        <v>724</v>
      </c>
      <c r="T116" t="s">
        <v>309</v>
      </c>
      <c r="U116" t="s">
        <v>171</v>
      </c>
      <c r="V116" t="s">
        <v>140</v>
      </c>
      <c r="W116" t="s">
        <v>141</v>
      </c>
      <c r="Y116" t="s">
        <v>1124</v>
      </c>
    </row>
    <row r="117" spans="1:25" x14ac:dyDescent="0.3">
      <c r="A117" t="s">
        <v>134</v>
      </c>
      <c r="B117">
        <v>9452360</v>
      </c>
      <c r="C117" t="s">
        <v>870</v>
      </c>
      <c r="D117" t="s">
        <v>136</v>
      </c>
      <c r="E117" t="s">
        <v>792</v>
      </c>
      <c r="F117" t="s">
        <v>793</v>
      </c>
      <c r="G117" t="s">
        <v>329</v>
      </c>
      <c r="H117" t="s">
        <v>871</v>
      </c>
      <c r="I117" t="s">
        <v>872</v>
      </c>
      <c r="J117" t="s">
        <v>873</v>
      </c>
      <c r="K117" t="s">
        <v>393</v>
      </c>
      <c r="L117" t="s">
        <v>795</v>
      </c>
      <c r="M117" t="s">
        <v>874</v>
      </c>
      <c r="O117" t="s">
        <v>138</v>
      </c>
      <c r="P117" t="s">
        <v>138</v>
      </c>
      <c r="Q117">
        <v>9452704</v>
      </c>
      <c r="R117">
        <v>1</v>
      </c>
      <c r="S117" t="s">
        <v>730</v>
      </c>
      <c r="T117" t="s">
        <v>282</v>
      </c>
      <c r="U117" t="s">
        <v>171</v>
      </c>
      <c r="V117" t="s">
        <v>140</v>
      </c>
      <c r="W117" t="s">
        <v>141</v>
      </c>
      <c r="Y117" t="s">
        <v>1125</v>
      </c>
    </row>
    <row r="118" spans="1:25" x14ac:dyDescent="0.3">
      <c r="A118" t="s">
        <v>134</v>
      </c>
      <c r="B118">
        <v>9452361</v>
      </c>
      <c r="C118" t="s">
        <v>875</v>
      </c>
      <c r="D118" t="s">
        <v>136</v>
      </c>
      <c r="E118" t="s">
        <v>792</v>
      </c>
      <c r="F118" t="s">
        <v>793</v>
      </c>
      <c r="G118" t="s">
        <v>337</v>
      </c>
      <c r="H118" t="s">
        <v>175</v>
      </c>
      <c r="I118" t="s">
        <v>876</v>
      </c>
      <c r="J118" t="s">
        <v>877</v>
      </c>
      <c r="K118" t="s">
        <v>393</v>
      </c>
      <c r="L118" t="s">
        <v>809</v>
      </c>
      <c r="M118" t="s">
        <v>878</v>
      </c>
      <c r="O118" t="s">
        <v>138</v>
      </c>
      <c r="P118" t="s">
        <v>138</v>
      </c>
      <c r="Q118">
        <v>9452705</v>
      </c>
      <c r="R118">
        <v>1</v>
      </c>
      <c r="S118" t="s">
        <v>730</v>
      </c>
      <c r="T118" t="s">
        <v>230</v>
      </c>
      <c r="U118" t="s">
        <v>171</v>
      </c>
      <c r="V118" t="s">
        <v>140</v>
      </c>
      <c r="W118" t="s">
        <v>141</v>
      </c>
      <c r="Y118" t="s">
        <v>1126</v>
      </c>
    </row>
    <row r="119" spans="1:25" x14ac:dyDescent="0.3">
      <c r="A119" t="s">
        <v>134</v>
      </c>
      <c r="B119">
        <v>9452362</v>
      </c>
      <c r="C119" t="s">
        <v>879</v>
      </c>
      <c r="D119" t="s">
        <v>136</v>
      </c>
      <c r="E119" t="s">
        <v>792</v>
      </c>
      <c r="F119" t="s">
        <v>793</v>
      </c>
      <c r="G119" t="s">
        <v>37</v>
      </c>
      <c r="H119" t="s">
        <v>11</v>
      </c>
      <c r="I119" t="s">
        <v>36</v>
      </c>
      <c r="J119" t="s">
        <v>170</v>
      </c>
      <c r="K119" t="s">
        <v>393</v>
      </c>
      <c r="L119" t="s">
        <v>809</v>
      </c>
      <c r="M119" t="s">
        <v>880</v>
      </c>
      <c r="O119" t="s">
        <v>194</v>
      </c>
      <c r="P119" t="s">
        <v>138</v>
      </c>
      <c r="Q119">
        <v>9452706</v>
      </c>
      <c r="R119">
        <v>1</v>
      </c>
      <c r="S119" t="s">
        <v>1236</v>
      </c>
      <c r="T119" t="s">
        <v>366</v>
      </c>
      <c r="U119" t="s">
        <v>171</v>
      </c>
      <c r="V119" t="s">
        <v>140</v>
      </c>
      <c r="W119" t="s">
        <v>141</v>
      </c>
      <c r="Y119" t="s">
        <v>1127</v>
      </c>
    </row>
    <row r="120" spans="1:25" x14ac:dyDescent="0.3">
      <c r="A120" t="s">
        <v>134</v>
      </c>
      <c r="B120">
        <v>9452363</v>
      </c>
      <c r="C120" t="s">
        <v>881</v>
      </c>
      <c r="D120" t="s">
        <v>136</v>
      </c>
      <c r="E120" t="s">
        <v>792</v>
      </c>
      <c r="F120" t="s">
        <v>793</v>
      </c>
      <c r="G120" t="s">
        <v>39</v>
      </c>
      <c r="H120" t="s">
        <v>11</v>
      </c>
      <c r="I120" t="s">
        <v>38</v>
      </c>
      <c r="J120" t="s">
        <v>170</v>
      </c>
      <c r="K120" t="s">
        <v>393</v>
      </c>
      <c r="L120" t="s">
        <v>809</v>
      </c>
      <c r="M120" t="s">
        <v>882</v>
      </c>
      <c r="O120" t="s">
        <v>194</v>
      </c>
      <c r="P120" t="s">
        <v>138</v>
      </c>
      <c r="Q120">
        <v>9452707</v>
      </c>
      <c r="R120">
        <v>1</v>
      </c>
      <c r="S120" t="s">
        <v>1236</v>
      </c>
      <c r="T120" t="s">
        <v>290</v>
      </c>
      <c r="U120" t="s">
        <v>171</v>
      </c>
      <c r="V120" t="s">
        <v>140</v>
      </c>
      <c r="W120" t="s">
        <v>141</v>
      </c>
      <c r="Y120" t="s">
        <v>1128</v>
      </c>
    </row>
    <row r="121" spans="1:25" x14ac:dyDescent="0.3">
      <c r="A121" t="s">
        <v>134</v>
      </c>
      <c r="B121">
        <v>9452364</v>
      </c>
      <c r="C121" t="s">
        <v>883</v>
      </c>
      <c r="D121" t="s">
        <v>136</v>
      </c>
      <c r="E121" t="s">
        <v>792</v>
      </c>
      <c r="F121" t="s">
        <v>793</v>
      </c>
      <c r="G121" t="s">
        <v>41</v>
      </c>
      <c r="H121" t="s">
        <v>884</v>
      </c>
      <c r="I121" t="s">
        <v>40</v>
      </c>
      <c r="J121" t="s">
        <v>885</v>
      </c>
      <c r="K121" t="s">
        <v>393</v>
      </c>
      <c r="L121" t="s">
        <v>809</v>
      </c>
      <c r="M121" t="s">
        <v>886</v>
      </c>
      <c r="O121" t="s">
        <v>194</v>
      </c>
      <c r="P121" t="s">
        <v>138</v>
      </c>
      <c r="Q121">
        <v>9452708</v>
      </c>
      <c r="R121">
        <v>1</v>
      </c>
      <c r="S121" t="s">
        <v>722</v>
      </c>
      <c r="T121" t="s">
        <v>246</v>
      </c>
      <c r="U121" t="s">
        <v>171</v>
      </c>
      <c r="V121" t="s">
        <v>140</v>
      </c>
      <c r="W121" t="s">
        <v>141</v>
      </c>
      <c r="Y121" t="s">
        <v>1129</v>
      </c>
    </row>
    <row r="122" spans="1:25" x14ac:dyDescent="0.3">
      <c r="A122" t="s">
        <v>134</v>
      </c>
      <c r="B122">
        <v>9452365</v>
      </c>
      <c r="C122" t="s">
        <v>887</v>
      </c>
      <c r="D122" t="s">
        <v>136</v>
      </c>
      <c r="E122" t="s">
        <v>792</v>
      </c>
      <c r="F122" t="s">
        <v>793</v>
      </c>
      <c r="G122" t="s">
        <v>383</v>
      </c>
      <c r="H122" t="s">
        <v>888</v>
      </c>
      <c r="I122" t="s">
        <v>384</v>
      </c>
      <c r="J122" t="s">
        <v>889</v>
      </c>
      <c r="K122" t="s">
        <v>393</v>
      </c>
      <c r="L122" t="s">
        <v>817</v>
      </c>
      <c r="M122" t="s">
        <v>890</v>
      </c>
      <c r="O122" t="s">
        <v>194</v>
      </c>
      <c r="P122" t="s">
        <v>138</v>
      </c>
      <c r="Q122">
        <v>9452709</v>
      </c>
      <c r="R122">
        <v>1</v>
      </c>
      <c r="S122" t="s">
        <v>722</v>
      </c>
      <c r="T122" t="s">
        <v>358</v>
      </c>
      <c r="U122" t="s">
        <v>171</v>
      </c>
      <c r="V122" t="s">
        <v>140</v>
      </c>
      <c r="W122" t="s">
        <v>141</v>
      </c>
      <c r="Y122" t="s">
        <v>1130</v>
      </c>
    </row>
    <row r="123" spans="1:25" x14ac:dyDescent="0.3">
      <c r="A123" t="s">
        <v>134</v>
      </c>
      <c r="B123">
        <v>9452366</v>
      </c>
      <c r="C123" t="s">
        <v>891</v>
      </c>
      <c r="D123" t="s">
        <v>136</v>
      </c>
      <c r="E123" t="s">
        <v>792</v>
      </c>
      <c r="F123" t="s">
        <v>793</v>
      </c>
      <c r="G123" t="s">
        <v>389</v>
      </c>
      <c r="H123" t="s">
        <v>892</v>
      </c>
      <c r="I123" t="s">
        <v>391</v>
      </c>
      <c r="J123" t="s">
        <v>893</v>
      </c>
      <c r="K123" t="s">
        <v>393</v>
      </c>
      <c r="L123" t="s">
        <v>795</v>
      </c>
      <c r="M123" t="s">
        <v>394</v>
      </c>
      <c r="O123" t="s">
        <v>138</v>
      </c>
      <c r="P123" t="s">
        <v>138</v>
      </c>
      <c r="Q123">
        <v>9452710</v>
      </c>
      <c r="R123">
        <v>1</v>
      </c>
      <c r="S123" t="s">
        <v>8</v>
      </c>
      <c r="T123" t="s">
        <v>205</v>
      </c>
      <c r="U123" t="s">
        <v>171</v>
      </c>
      <c r="V123" t="s">
        <v>140</v>
      </c>
      <c r="W123" t="s">
        <v>141</v>
      </c>
      <c r="Y123" t="s">
        <v>1131</v>
      </c>
    </row>
    <row r="124" spans="1:25" x14ac:dyDescent="0.3">
      <c r="A124" t="s">
        <v>134</v>
      </c>
      <c r="B124">
        <v>9452367</v>
      </c>
      <c r="C124" t="s">
        <v>894</v>
      </c>
      <c r="D124" t="s">
        <v>136</v>
      </c>
      <c r="E124" t="s">
        <v>792</v>
      </c>
      <c r="F124" t="s">
        <v>793</v>
      </c>
      <c r="G124" t="s">
        <v>398</v>
      </c>
      <c r="H124" t="s">
        <v>895</v>
      </c>
      <c r="I124" t="s">
        <v>400</v>
      </c>
      <c r="J124" t="s">
        <v>896</v>
      </c>
      <c r="K124" t="s">
        <v>393</v>
      </c>
      <c r="L124" t="s">
        <v>795</v>
      </c>
      <c r="M124" t="s">
        <v>402</v>
      </c>
      <c r="O124" t="s">
        <v>138</v>
      </c>
      <c r="P124" t="s">
        <v>138</v>
      </c>
      <c r="Q124">
        <v>9452711</v>
      </c>
      <c r="R124">
        <v>1</v>
      </c>
      <c r="S124" t="s">
        <v>730</v>
      </c>
      <c r="T124" t="s">
        <v>294</v>
      </c>
      <c r="U124" t="s">
        <v>171</v>
      </c>
      <c r="V124" t="s">
        <v>140</v>
      </c>
      <c r="W124" t="s">
        <v>141</v>
      </c>
      <c r="Y124" t="s">
        <v>1132</v>
      </c>
    </row>
    <row r="125" spans="1:25" x14ac:dyDescent="0.3">
      <c r="A125" t="s">
        <v>134</v>
      </c>
      <c r="B125">
        <v>9452368</v>
      </c>
      <c r="C125" t="s">
        <v>897</v>
      </c>
      <c r="D125" t="s">
        <v>136</v>
      </c>
      <c r="E125" t="s">
        <v>792</v>
      </c>
      <c r="F125" t="s">
        <v>793</v>
      </c>
      <c r="G125" t="s">
        <v>406</v>
      </c>
      <c r="H125" t="s">
        <v>898</v>
      </c>
      <c r="I125" t="s">
        <v>408</v>
      </c>
      <c r="J125" t="s">
        <v>899</v>
      </c>
      <c r="K125" t="s">
        <v>393</v>
      </c>
      <c r="L125" t="s">
        <v>795</v>
      </c>
      <c r="M125" t="s">
        <v>410</v>
      </c>
      <c r="O125" t="s">
        <v>138</v>
      </c>
      <c r="P125" t="s">
        <v>138</v>
      </c>
      <c r="Q125">
        <v>9452712</v>
      </c>
      <c r="R125">
        <v>1</v>
      </c>
      <c r="S125" t="s">
        <v>730</v>
      </c>
      <c r="T125" t="s">
        <v>302</v>
      </c>
      <c r="U125" t="s">
        <v>171</v>
      </c>
      <c r="V125" t="s">
        <v>140</v>
      </c>
      <c r="W125" t="s">
        <v>141</v>
      </c>
      <c r="Y125" t="s">
        <v>1133</v>
      </c>
    </row>
    <row r="126" spans="1:25" x14ac:dyDescent="0.3">
      <c r="A126" t="s">
        <v>134</v>
      </c>
      <c r="B126">
        <v>9452369</v>
      </c>
      <c r="C126" t="s">
        <v>900</v>
      </c>
      <c r="D126" t="s">
        <v>136</v>
      </c>
      <c r="E126" t="s">
        <v>792</v>
      </c>
      <c r="F126" t="s">
        <v>793</v>
      </c>
      <c r="G126" t="s">
        <v>901</v>
      </c>
      <c r="H126" t="s">
        <v>902</v>
      </c>
      <c r="I126" t="s">
        <v>903</v>
      </c>
      <c r="J126" t="s">
        <v>904</v>
      </c>
      <c r="K126" t="s">
        <v>393</v>
      </c>
      <c r="L126" t="s">
        <v>795</v>
      </c>
      <c r="M126" t="s">
        <v>905</v>
      </c>
      <c r="O126" t="s">
        <v>138</v>
      </c>
      <c r="P126" t="s">
        <v>138</v>
      </c>
      <c r="Q126">
        <v>9452713</v>
      </c>
      <c r="R126">
        <v>1</v>
      </c>
      <c r="S126" t="s">
        <v>730</v>
      </c>
      <c r="T126" t="s">
        <v>906</v>
      </c>
      <c r="U126" t="s">
        <v>171</v>
      </c>
      <c r="V126" t="s">
        <v>140</v>
      </c>
      <c r="W126" t="s">
        <v>141</v>
      </c>
      <c r="Y126" t="s">
        <v>1134</v>
      </c>
    </row>
    <row r="127" spans="1:25" x14ac:dyDescent="0.3">
      <c r="A127" t="s">
        <v>134</v>
      </c>
      <c r="B127">
        <v>9452370</v>
      </c>
      <c r="C127" t="s">
        <v>907</v>
      </c>
      <c r="D127" t="s">
        <v>136</v>
      </c>
      <c r="E127" t="s">
        <v>792</v>
      </c>
      <c r="F127" t="s">
        <v>793</v>
      </c>
      <c r="G127" t="s">
        <v>52</v>
      </c>
      <c r="H127" t="s">
        <v>50</v>
      </c>
      <c r="I127" t="s">
        <v>51</v>
      </c>
      <c r="J127" t="s">
        <v>908</v>
      </c>
      <c r="K127" t="s">
        <v>49</v>
      </c>
      <c r="L127" t="s">
        <v>795</v>
      </c>
      <c r="M127" t="s">
        <v>909</v>
      </c>
      <c r="O127" t="s">
        <v>138</v>
      </c>
      <c r="P127" t="s">
        <v>138</v>
      </c>
      <c r="Q127">
        <v>9452714</v>
      </c>
      <c r="R127">
        <v>1</v>
      </c>
      <c r="S127" t="s">
        <v>105</v>
      </c>
      <c r="T127" t="s">
        <v>424</v>
      </c>
      <c r="U127" t="s">
        <v>140</v>
      </c>
      <c r="V127" t="s">
        <v>140</v>
      </c>
      <c r="W127" t="s">
        <v>141</v>
      </c>
      <c r="Y127" t="s">
        <v>1135</v>
      </c>
    </row>
    <row r="128" spans="1:25" x14ac:dyDescent="0.3">
      <c r="A128" t="s">
        <v>134</v>
      </c>
      <c r="B128">
        <v>9452371</v>
      </c>
      <c r="C128" t="s">
        <v>910</v>
      </c>
      <c r="D128" t="s">
        <v>864</v>
      </c>
      <c r="E128" t="s">
        <v>792</v>
      </c>
      <c r="F128" t="s">
        <v>793</v>
      </c>
      <c r="G128" t="s">
        <v>432</v>
      </c>
      <c r="H128" t="s">
        <v>433</v>
      </c>
      <c r="I128" t="s">
        <v>434</v>
      </c>
      <c r="J128" t="s">
        <v>434</v>
      </c>
      <c r="K128" t="s">
        <v>49</v>
      </c>
      <c r="L128" t="s">
        <v>795</v>
      </c>
      <c r="M128" t="s">
        <v>911</v>
      </c>
      <c r="O128" t="s">
        <v>138</v>
      </c>
      <c r="P128" t="s">
        <v>138</v>
      </c>
      <c r="Q128">
        <v>9452715</v>
      </c>
      <c r="R128">
        <v>1</v>
      </c>
      <c r="S128" t="s">
        <v>105</v>
      </c>
      <c r="T128" t="s">
        <v>547</v>
      </c>
      <c r="U128" t="s">
        <v>140</v>
      </c>
      <c r="V128" t="s">
        <v>140</v>
      </c>
      <c r="W128" t="s">
        <v>141</v>
      </c>
      <c r="Y128" t="s">
        <v>1136</v>
      </c>
    </row>
    <row r="129" spans="1:25" x14ac:dyDescent="0.3">
      <c r="A129" t="s">
        <v>134</v>
      </c>
      <c r="B129">
        <v>9452372</v>
      </c>
      <c r="C129" t="s">
        <v>912</v>
      </c>
      <c r="D129" t="s">
        <v>136</v>
      </c>
      <c r="E129" t="s">
        <v>792</v>
      </c>
      <c r="F129" t="s">
        <v>793</v>
      </c>
      <c r="G129" t="s">
        <v>440</v>
      </c>
      <c r="H129" t="s">
        <v>913</v>
      </c>
      <c r="I129" t="s">
        <v>442</v>
      </c>
      <c r="J129" t="s">
        <v>914</v>
      </c>
      <c r="K129" t="s">
        <v>444</v>
      </c>
      <c r="L129" t="s">
        <v>795</v>
      </c>
      <c r="M129" t="s">
        <v>445</v>
      </c>
      <c r="O129" t="s">
        <v>138</v>
      </c>
      <c r="P129" t="s">
        <v>138</v>
      </c>
      <c r="Q129">
        <v>9452716</v>
      </c>
      <c r="R129">
        <v>1</v>
      </c>
      <c r="S129" t="s">
        <v>105</v>
      </c>
      <c r="T129" t="s">
        <v>462</v>
      </c>
      <c r="U129" t="s">
        <v>140</v>
      </c>
      <c r="V129" t="s">
        <v>140</v>
      </c>
      <c r="W129" t="s">
        <v>141</v>
      </c>
      <c r="Y129" t="s">
        <v>1137</v>
      </c>
    </row>
    <row r="130" spans="1:25" x14ac:dyDescent="0.3">
      <c r="A130" t="s">
        <v>134</v>
      </c>
      <c r="B130">
        <v>9452373</v>
      </c>
      <c r="C130" t="s">
        <v>915</v>
      </c>
      <c r="D130" t="s">
        <v>136</v>
      </c>
      <c r="E130" t="s">
        <v>792</v>
      </c>
      <c r="F130" t="s">
        <v>793</v>
      </c>
      <c r="G130" t="s">
        <v>55</v>
      </c>
      <c r="H130" t="s">
        <v>519</v>
      </c>
      <c r="I130" t="s">
        <v>54</v>
      </c>
      <c r="J130" t="s">
        <v>916</v>
      </c>
      <c r="K130" t="s">
        <v>53</v>
      </c>
      <c r="L130" t="s">
        <v>809</v>
      </c>
      <c r="M130" t="s">
        <v>450</v>
      </c>
      <c r="O130" t="s">
        <v>194</v>
      </c>
      <c r="P130" t="s">
        <v>138</v>
      </c>
      <c r="Q130">
        <v>9452717</v>
      </c>
      <c r="R130">
        <v>1</v>
      </c>
      <c r="S130" t="s">
        <v>105</v>
      </c>
      <c r="T130" t="s">
        <v>491</v>
      </c>
      <c r="U130" t="s">
        <v>140</v>
      </c>
      <c r="V130" t="s">
        <v>140</v>
      </c>
      <c r="W130" t="s">
        <v>141</v>
      </c>
      <c r="Y130" t="s">
        <v>1138</v>
      </c>
    </row>
    <row r="131" spans="1:25" x14ac:dyDescent="0.3">
      <c r="A131" t="s">
        <v>134</v>
      </c>
      <c r="B131">
        <v>9452374</v>
      </c>
      <c r="C131" t="s">
        <v>917</v>
      </c>
      <c r="D131" t="s">
        <v>136</v>
      </c>
      <c r="E131" t="s">
        <v>792</v>
      </c>
      <c r="F131" t="s">
        <v>793</v>
      </c>
      <c r="G131" t="s">
        <v>453</v>
      </c>
      <c r="H131" t="s">
        <v>527</v>
      </c>
      <c r="I131" t="s">
        <v>455</v>
      </c>
      <c r="J131" t="s">
        <v>918</v>
      </c>
      <c r="K131" t="s">
        <v>53</v>
      </c>
      <c r="L131" t="s">
        <v>795</v>
      </c>
      <c r="M131" t="s">
        <v>919</v>
      </c>
      <c r="O131" t="s">
        <v>138</v>
      </c>
      <c r="P131" t="s">
        <v>138</v>
      </c>
      <c r="Q131">
        <v>9452718</v>
      </c>
      <c r="R131">
        <v>1</v>
      </c>
      <c r="S131" t="s">
        <v>105</v>
      </c>
      <c r="T131" t="s">
        <v>446</v>
      </c>
      <c r="U131" t="s">
        <v>140</v>
      </c>
      <c r="V131" t="s">
        <v>140</v>
      </c>
      <c r="W131" t="s">
        <v>141</v>
      </c>
      <c r="Y131" t="s">
        <v>1139</v>
      </c>
    </row>
    <row r="132" spans="1:25" x14ac:dyDescent="0.3">
      <c r="A132" t="s">
        <v>134</v>
      </c>
      <c r="B132">
        <v>9452375</v>
      </c>
      <c r="C132" t="s">
        <v>920</v>
      </c>
      <c r="D132" t="s">
        <v>136</v>
      </c>
      <c r="E132" t="s">
        <v>792</v>
      </c>
      <c r="F132" t="s">
        <v>793</v>
      </c>
      <c r="G132" t="s">
        <v>57</v>
      </c>
      <c r="H132" t="s">
        <v>519</v>
      </c>
      <c r="I132" t="s">
        <v>56</v>
      </c>
      <c r="J132" t="s">
        <v>916</v>
      </c>
      <c r="K132" t="s">
        <v>53</v>
      </c>
      <c r="L132" t="s">
        <v>809</v>
      </c>
      <c r="M132" t="s">
        <v>461</v>
      </c>
      <c r="O132" t="s">
        <v>194</v>
      </c>
      <c r="P132" t="s">
        <v>138</v>
      </c>
      <c r="Q132">
        <v>9452719</v>
      </c>
      <c r="R132">
        <v>1</v>
      </c>
      <c r="S132" t="s">
        <v>105</v>
      </c>
      <c r="T132" t="s">
        <v>145</v>
      </c>
      <c r="U132" t="s">
        <v>140</v>
      </c>
      <c r="V132" t="s">
        <v>140</v>
      </c>
      <c r="W132" t="s">
        <v>141</v>
      </c>
      <c r="Y132" t="s">
        <v>1140</v>
      </c>
    </row>
    <row r="133" spans="1:25" x14ac:dyDescent="0.3">
      <c r="A133" t="s">
        <v>134</v>
      </c>
      <c r="B133">
        <v>9452376</v>
      </c>
      <c r="C133" t="s">
        <v>921</v>
      </c>
      <c r="D133" t="s">
        <v>136</v>
      </c>
      <c r="E133" t="s">
        <v>792</v>
      </c>
      <c r="F133" t="s">
        <v>793</v>
      </c>
      <c r="G133" t="s">
        <v>464</v>
      </c>
      <c r="H133" t="s">
        <v>527</v>
      </c>
      <c r="I133" t="s">
        <v>465</v>
      </c>
      <c r="J133" t="s">
        <v>918</v>
      </c>
      <c r="K133" t="s">
        <v>53</v>
      </c>
      <c r="L133" t="s">
        <v>795</v>
      </c>
      <c r="M133" t="s">
        <v>922</v>
      </c>
      <c r="O133" t="s">
        <v>138</v>
      </c>
      <c r="P133" t="s">
        <v>138</v>
      </c>
      <c r="Q133">
        <v>9452720</v>
      </c>
      <c r="R133">
        <v>1</v>
      </c>
      <c r="S133" t="s">
        <v>105</v>
      </c>
      <c r="T133" t="s">
        <v>539</v>
      </c>
      <c r="U133" t="s">
        <v>140</v>
      </c>
      <c r="V133" t="s">
        <v>140</v>
      </c>
      <c r="W133" t="s">
        <v>141</v>
      </c>
      <c r="Y133" t="s">
        <v>1141</v>
      </c>
    </row>
    <row r="134" spans="1:25" x14ac:dyDescent="0.3">
      <c r="A134" t="s">
        <v>134</v>
      </c>
      <c r="B134">
        <v>9452377</v>
      </c>
      <c r="C134" t="s">
        <v>923</v>
      </c>
      <c r="D134" t="s">
        <v>136</v>
      </c>
      <c r="E134" t="s">
        <v>792</v>
      </c>
      <c r="F134" t="s">
        <v>793</v>
      </c>
      <c r="G134" t="s">
        <v>60</v>
      </c>
      <c r="H134" t="s">
        <v>924</v>
      </c>
      <c r="I134" t="s">
        <v>59</v>
      </c>
      <c r="J134" t="s">
        <v>925</v>
      </c>
      <c r="K134" t="s">
        <v>58</v>
      </c>
      <c r="L134" t="s">
        <v>795</v>
      </c>
      <c r="M134" t="s">
        <v>926</v>
      </c>
      <c r="O134" t="s">
        <v>138</v>
      </c>
      <c r="P134" t="s">
        <v>138</v>
      </c>
      <c r="Q134">
        <v>9452721</v>
      </c>
      <c r="R134">
        <v>1</v>
      </c>
      <c r="S134" t="s">
        <v>110</v>
      </c>
      <c r="T134" t="s">
        <v>552</v>
      </c>
      <c r="U134" t="s">
        <v>171</v>
      </c>
      <c r="V134" t="s">
        <v>140</v>
      </c>
      <c r="W134" t="s">
        <v>141</v>
      </c>
      <c r="Y134" t="s">
        <v>1142</v>
      </c>
    </row>
    <row r="135" spans="1:25" x14ac:dyDescent="0.3">
      <c r="A135" t="s">
        <v>134</v>
      </c>
      <c r="B135">
        <v>9452378</v>
      </c>
      <c r="C135" t="s">
        <v>927</v>
      </c>
      <c r="D135" t="s">
        <v>136</v>
      </c>
      <c r="E135" t="s">
        <v>792</v>
      </c>
      <c r="F135" t="s">
        <v>793</v>
      </c>
      <c r="G135" t="s">
        <v>62</v>
      </c>
      <c r="H135" t="s">
        <v>928</v>
      </c>
      <c r="I135" t="s">
        <v>61</v>
      </c>
      <c r="J135" t="s">
        <v>929</v>
      </c>
      <c r="K135" t="s">
        <v>58</v>
      </c>
      <c r="L135" t="s">
        <v>795</v>
      </c>
      <c r="M135" t="s">
        <v>930</v>
      </c>
      <c r="O135" t="s">
        <v>138</v>
      </c>
      <c r="P135" t="s">
        <v>138</v>
      </c>
      <c r="Q135">
        <v>9452722</v>
      </c>
      <c r="R135">
        <v>1</v>
      </c>
      <c r="S135" t="s">
        <v>110</v>
      </c>
      <c r="T135" t="s">
        <v>642</v>
      </c>
      <c r="U135" t="s">
        <v>171</v>
      </c>
      <c r="V135" t="s">
        <v>140</v>
      </c>
      <c r="W135" t="s">
        <v>141</v>
      </c>
      <c r="Y135" t="s">
        <v>1143</v>
      </c>
    </row>
    <row r="136" spans="1:25" x14ac:dyDescent="0.3">
      <c r="A136" t="s">
        <v>134</v>
      </c>
      <c r="B136">
        <v>9452379</v>
      </c>
      <c r="C136" t="s">
        <v>931</v>
      </c>
      <c r="D136" t="s">
        <v>136</v>
      </c>
      <c r="E136" t="s">
        <v>792</v>
      </c>
      <c r="F136" t="s">
        <v>793</v>
      </c>
      <c r="G136" t="s">
        <v>558</v>
      </c>
      <c r="H136" t="s">
        <v>928</v>
      </c>
      <c r="I136" t="s">
        <v>559</v>
      </c>
      <c r="J136" t="s">
        <v>929</v>
      </c>
      <c r="K136" t="s">
        <v>58</v>
      </c>
      <c r="L136" t="s">
        <v>795</v>
      </c>
      <c r="M136" t="s">
        <v>560</v>
      </c>
      <c r="O136" t="s">
        <v>138</v>
      </c>
      <c r="P136" t="s">
        <v>138</v>
      </c>
      <c r="Q136">
        <v>9452723</v>
      </c>
      <c r="R136">
        <v>1</v>
      </c>
      <c r="S136" t="s">
        <v>110</v>
      </c>
      <c r="T136" t="s">
        <v>683</v>
      </c>
      <c r="U136" t="s">
        <v>171</v>
      </c>
      <c r="V136" t="s">
        <v>140</v>
      </c>
      <c r="W136" t="s">
        <v>141</v>
      </c>
      <c r="Y136" t="s">
        <v>1144</v>
      </c>
    </row>
    <row r="137" spans="1:25" x14ac:dyDescent="0.3">
      <c r="A137" t="s">
        <v>134</v>
      </c>
      <c r="B137">
        <v>9452380</v>
      </c>
      <c r="C137" t="s">
        <v>932</v>
      </c>
      <c r="D137" t="s">
        <v>136</v>
      </c>
      <c r="E137" t="s">
        <v>792</v>
      </c>
      <c r="F137" t="s">
        <v>793</v>
      </c>
      <c r="G137" t="s">
        <v>933</v>
      </c>
      <c r="H137" t="s">
        <v>615</v>
      </c>
      <c r="I137" t="s">
        <v>585</v>
      </c>
      <c r="J137" t="s">
        <v>110</v>
      </c>
      <c r="K137" t="s">
        <v>58</v>
      </c>
      <c r="L137" t="s">
        <v>795</v>
      </c>
      <c r="M137" t="s">
        <v>8</v>
      </c>
      <c r="O137" t="s">
        <v>138</v>
      </c>
      <c r="P137" t="s">
        <v>138</v>
      </c>
      <c r="Q137">
        <v>9452724</v>
      </c>
      <c r="R137">
        <v>1</v>
      </c>
      <c r="S137" t="s">
        <v>110</v>
      </c>
      <c r="T137" t="s">
        <v>627</v>
      </c>
      <c r="U137" t="s">
        <v>171</v>
      </c>
      <c r="V137" t="s">
        <v>140</v>
      </c>
      <c r="W137" t="s">
        <v>141</v>
      </c>
      <c r="Y137" t="s">
        <v>1145</v>
      </c>
    </row>
    <row r="138" spans="1:25" x14ac:dyDescent="0.3">
      <c r="A138" t="s">
        <v>134</v>
      </c>
      <c r="B138">
        <v>9452381</v>
      </c>
      <c r="C138" t="s">
        <v>934</v>
      </c>
      <c r="D138" t="s">
        <v>136</v>
      </c>
      <c r="E138" t="s">
        <v>792</v>
      </c>
      <c r="F138" t="s">
        <v>793</v>
      </c>
      <c r="G138" t="s">
        <v>564</v>
      </c>
      <c r="H138" t="s">
        <v>935</v>
      </c>
      <c r="I138" t="s">
        <v>936</v>
      </c>
      <c r="J138" t="s">
        <v>937</v>
      </c>
      <c r="K138" t="s">
        <v>58</v>
      </c>
      <c r="L138" t="s">
        <v>795</v>
      </c>
      <c r="M138" t="s">
        <v>8</v>
      </c>
      <c r="O138" t="s">
        <v>138</v>
      </c>
      <c r="P138" t="s">
        <v>138</v>
      </c>
      <c r="Q138">
        <v>9452725</v>
      </c>
      <c r="R138">
        <v>1</v>
      </c>
      <c r="S138" t="s">
        <v>110</v>
      </c>
      <c r="T138" t="s">
        <v>569</v>
      </c>
      <c r="U138" t="s">
        <v>171</v>
      </c>
      <c r="V138" t="s">
        <v>140</v>
      </c>
      <c r="W138" t="s">
        <v>141</v>
      </c>
      <c r="Y138" t="s">
        <v>1146</v>
      </c>
    </row>
    <row r="139" spans="1:25" x14ac:dyDescent="0.3">
      <c r="A139" t="s">
        <v>134</v>
      </c>
      <c r="B139">
        <v>9452382</v>
      </c>
      <c r="C139" t="s">
        <v>938</v>
      </c>
      <c r="D139" t="s">
        <v>136</v>
      </c>
      <c r="E139" t="s">
        <v>792</v>
      </c>
      <c r="F139" t="s">
        <v>793</v>
      </c>
      <c r="G139" t="s">
        <v>63</v>
      </c>
      <c r="H139" t="s">
        <v>939</v>
      </c>
      <c r="I139" t="s">
        <v>940</v>
      </c>
      <c r="J139" t="s">
        <v>941</v>
      </c>
      <c r="K139" t="s">
        <v>58</v>
      </c>
      <c r="L139" t="s">
        <v>795</v>
      </c>
      <c r="M139" t="s">
        <v>942</v>
      </c>
      <c r="O139" t="s">
        <v>138</v>
      </c>
      <c r="P139" t="s">
        <v>138</v>
      </c>
      <c r="Q139">
        <v>9452726</v>
      </c>
      <c r="R139">
        <v>1</v>
      </c>
      <c r="S139" t="s">
        <v>110</v>
      </c>
      <c r="T139" t="s">
        <v>581</v>
      </c>
      <c r="U139" t="s">
        <v>171</v>
      </c>
      <c r="V139" t="s">
        <v>140</v>
      </c>
      <c r="W139" t="s">
        <v>141</v>
      </c>
      <c r="Y139" t="s">
        <v>1147</v>
      </c>
    </row>
    <row r="140" spans="1:25" x14ac:dyDescent="0.3">
      <c r="A140" t="s">
        <v>134</v>
      </c>
      <c r="B140">
        <v>9452383</v>
      </c>
      <c r="C140" t="s">
        <v>943</v>
      </c>
      <c r="D140" t="s">
        <v>136</v>
      </c>
      <c r="E140" t="s">
        <v>792</v>
      </c>
      <c r="F140" t="s">
        <v>793</v>
      </c>
      <c r="G140" t="s">
        <v>593</v>
      </c>
      <c r="H140" t="s">
        <v>944</v>
      </c>
      <c r="I140" t="s">
        <v>945</v>
      </c>
      <c r="J140" t="s">
        <v>946</v>
      </c>
      <c r="K140" t="s">
        <v>58</v>
      </c>
      <c r="L140" t="s">
        <v>795</v>
      </c>
      <c r="M140" t="s">
        <v>947</v>
      </c>
      <c r="O140" t="s">
        <v>138</v>
      </c>
      <c r="P140" t="s">
        <v>138</v>
      </c>
      <c r="Q140">
        <v>9452727</v>
      </c>
      <c r="R140">
        <v>1</v>
      </c>
      <c r="S140" t="s">
        <v>110</v>
      </c>
      <c r="T140" t="s">
        <v>575</v>
      </c>
      <c r="U140" t="s">
        <v>171</v>
      </c>
      <c r="V140" t="s">
        <v>140</v>
      </c>
      <c r="W140" t="s">
        <v>141</v>
      </c>
      <c r="Y140" t="s">
        <v>1148</v>
      </c>
    </row>
    <row r="141" spans="1:25" x14ac:dyDescent="0.3">
      <c r="A141" t="s">
        <v>134</v>
      </c>
      <c r="B141">
        <v>9452384</v>
      </c>
      <c r="C141" t="s">
        <v>948</v>
      </c>
      <c r="D141" t="s">
        <v>136</v>
      </c>
      <c r="E141" t="s">
        <v>792</v>
      </c>
      <c r="F141" t="s">
        <v>793</v>
      </c>
      <c r="G141" t="s">
        <v>601</v>
      </c>
      <c r="H141" t="s">
        <v>924</v>
      </c>
      <c r="I141" t="s">
        <v>949</v>
      </c>
      <c r="J141" t="s">
        <v>925</v>
      </c>
      <c r="K141" t="s">
        <v>58</v>
      </c>
      <c r="L141" t="s">
        <v>795</v>
      </c>
      <c r="M141" t="s">
        <v>950</v>
      </c>
      <c r="O141" t="s">
        <v>138</v>
      </c>
      <c r="P141" t="s">
        <v>138</v>
      </c>
      <c r="Q141">
        <v>9452728</v>
      </c>
      <c r="R141">
        <v>1</v>
      </c>
      <c r="S141" t="s">
        <v>110</v>
      </c>
      <c r="T141" t="s">
        <v>598</v>
      </c>
      <c r="U141" t="s">
        <v>171</v>
      </c>
      <c r="V141" t="s">
        <v>140</v>
      </c>
      <c r="W141" t="s">
        <v>141</v>
      </c>
      <c r="Y141" t="s">
        <v>1149</v>
      </c>
    </row>
    <row r="142" spans="1:25" x14ac:dyDescent="0.3">
      <c r="A142" t="s">
        <v>134</v>
      </c>
      <c r="B142">
        <v>9452385</v>
      </c>
      <c r="C142" t="s">
        <v>951</v>
      </c>
      <c r="D142" t="s">
        <v>136</v>
      </c>
      <c r="E142" t="s">
        <v>792</v>
      </c>
      <c r="F142" t="s">
        <v>793</v>
      </c>
      <c r="G142" t="s">
        <v>607</v>
      </c>
      <c r="H142" t="s">
        <v>952</v>
      </c>
      <c r="I142" t="s">
        <v>953</v>
      </c>
      <c r="J142" t="s">
        <v>954</v>
      </c>
      <c r="K142" t="s">
        <v>58</v>
      </c>
      <c r="L142" t="s">
        <v>795</v>
      </c>
      <c r="M142" t="s">
        <v>955</v>
      </c>
      <c r="O142" t="s">
        <v>138</v>
      </c>
      <c r="P142" t="s">
        <v>138</v>
      </c>
      <c r="Q142">
        <v>9452729</v>
      </c>
      <c r="R142">
        <v>1</v>
      </c>
      <c r="S142" t="s">
        <v>110</v>
      </c>
      <c r="T142" t="s">
        <v>618</v>
      </c>
      <c r="U142" t="s">
        <v>171</v>
      </c>
      <c r="V142" t="s">
        <v>140</v>
      </c>
      <c r="W142" t="s">
        <v>141</v>
      </c>
      <c r="Y142" t="s">
        <v>1150</v>
      </c>
    </row>
    <row r="143" spans="1:25" x14ac:dyDescent="0.3">
      <c r="A143" t="s">
        <v>134</v>
      </c>
      <c r="B143">
        <v>9452386</v>
      </c>
      <c r="C143" t="s">
        <v>956</v>
      </c>
      <c r="D143" t="s">
        <v>136</v>
      </c>
      <c r="E143" t="s">
        <v>792</v>
      </c>
      <c r="F143" t="s">
        <v>793</v>
      </c>
      <c r="G143" t="s">
        <v>614</v>
      </c>
      <c r="H143" t="s">
        <v>957</v>
      </c>
      <c r="I143" t="s">
        <v>958</v>
      </c>
      <c r="J143" t="s">
        <v>959</v>
      </c>
      <c r="K143" t="s">
        <v>58</v>
      </c>
      <c r="L143" t="s">
        <v>795</v>
      </c>
      <c r="M143" t="s">
        <v>960</v>
      </c>
      <c r="O143" t="s">
        <v>138</v>
      </c>
      <c r="P143" t="s">
        <v>138</v>
      </c>
      <c r="Q143">
        <v>9452730</v>
      </c>
      <c r="R143">
        <v>1</v>
      </c>
      <c r="S143" t="s">
        <v>110</v>
      </c>
      <c r="T143" t="s">
        <v>661</v>
      </c>
      <c r="U143" t="s">
        <v>171</v>
      </c>
      <c r="V143" t="s">
        <v>140</v>
      </c>
      <c r="W143" t="s">
        <v>141</v>
      </c>
      <c r="Y143" t="s">
        <v>1151</v>
      </c>
    </row>
    <row r="144" spans="1:25" x14ac:dyDescent="0.3">
      <c r="A144" t="s">
        <v>134</v>
      </c>
      <c r="B144">
        <v>9452387</v>
      </c>
      <c r="C144" t="s">
        <v>961</v>
      </c>
      <c r="D144" t="s">
        <v>136</v>
      </c>
      <c r="E144" t="s">
        <v>792</v>
      </c>
      <c r="F144" t="s">
        <v>793</v>
      </c>
      <c r="G144" t="s">
        <v>65</v>
      </c>
      <c r="H144" t="s">
        <v>935</v>
      </c>
      <c r="I144" t="s">
        <v>64</v>
      </c>
      <c r="J144" t="s">
        <v>937</v>
      </c>
      <c r="K144" t="s">
        <v>58</v>
      </c>
      <c r="L144" t="s">
        <v>795</v>
      </c>
      <c r="M144" t="s">
        <v>962</v>
      </c>
      <c r="O144" t="s">
        <v>138</v>
      </c>
      <c r="P144" t="s">
        <v>138</v>
      </c>
      <c r="Q144">
        <v>9452731</v>
      </c>
      <c r="R144">
        <v>1</v>
      </c>
      <c r="S144" t="s">
        <v>110</v>
      </c>
      <c r="T144" t="s">
        <v>677</v>
      </c>
      <c r="U144" t="s">
        <v>171</v>
      </c>
      <c r="V144" t="s">
        <v>140</v>
      </c>
      <c r="W144" t="s">
        <v>141</v>
      </c>
      <c r="Y144" t="s">
        <v>1152</v>
      </c>
    </row>
    <row r="145" spans="1:25" x14ac:dyDescent="0.3">
      <c r="A145" t="s">
        <v>134</v>
      </c>
      <c r="B145">
        <v>9452388</v>
      </c>
      <c r="C145" t="s">
        <v>963</v>
      </c>
      <c r="D145" t="s">
        <v>136</v>
      </c>
      <c r="E145" t="s">
        <v>792</v>
      </c>
      <c r="F145" t="s">
        <v>793</v>
      </c>
      <c r="G145" t="s">
        <v>624</v>
      </c>
      <c r="H145" t="s">
        <v>935</v>
      </c>
      <c r="I145" t="s">
        <v>625</v>
      </c>
      <c r="J145" t="s">
        <v>937</v>
      </c>
      <c r="K145" t="s">
        <v>58</v>
      </c>
      <c r="L145" t="s">
        <v>795</v>
      </c>
      <c r="M145" t="s">
        <v>964</v>
      </c>
      <c r="O145" t="s">
        <v>138</v>
      </c>
      <c r="P145" t="s">
        <v>138</v>
      </c>
      <c r="Q145">
        <v>9452732</v>
      </c>
      <c r="R145">
        <v>1</v>
      </c>
      <c r="S145" t="s">
        <v>110</v>
      </c>
      <c r="T145" t="s">
        <v>638</v>
      </c>
      <c r="U145" t="s">
        <v>171</v>
      </c>
      <c r="V145" t="s">
        <v>140</v>
      </c>
      <c r="W145" t="s">
        <v>141</v>
      </c>
      <c r="Y145" t="s">
        <v>1153</v>
      </c>
    </row>
    <row r="146" spans="1:25" x14ac:dyDescent="0.3">
      <c r="A146" t="s">
        <v>134</v>
      </c>
      <c r="B146">
        <v>9452389</v>
      </c>
      <c r="C146" t="s">
        <v>965</v>
      </c>
      <c r="D146" t="s">
        <v>136</v>
      </c>
      <c r="E146" t="s">
        <v>792</v>
      </c>
      <c r="F146" t="s">
        <v>793</v>
      </c>
      <c r="G146" t="s">
        <v>630</v>
      </c>
      <c r="H146" t="s">
        <v>615</v>
      </c>
      <c r="I146" t="s">
        <v>631</v>
      </c>
      <c r="J146" t="s">
        <v>110</v>
      </c>
      <c r="K146" t="s">
        <v>58</v>
      </c>
      <c r="L146" t="s">
        <v>795</v>
      </c>
      <c r="M146" t="s">
        <v>8</v>
      </c>
      <c r="O146" t="s">
        <v>138</v>
      </c>
      <c r="P146" t="s">
        <v>194</v>
      </c>
      <c r="Q146">
        <v>9452733</v>
      </c>
      <c r="R146">
        <v>1</v>
      </c>
      <c r="S146" t="s">
        <v>110</v>
      </c>
      <c r="T146" t="s">
        <v>632</v>
      </c>
      <c r="U146" t="s">
        <v>171</v>
      </c>
      <c r="V146" t="s">
        <v>140</v>
      </c>
      <c r="W146" t="s">
        <v>141</v>
      </c>
      <c r="Y146" t="s">
        <v>1154</v>
      </c>
    </row>
    <row r="147" spans="1:25" x14ac:dyDescent="0.3">
      <c r="A147" t="s">
        <v>134</v>
      </c>
      <c r="B147">
        <v>9452390</v>
      </c>
      <c r="C147" t="s">
        <v>966</v>
      </c>
      <c r="D147" t="s">
        <v>136</v>
      </c>
      <c r="E147" t="s">
        <v>792</v>
      </c>
      <c r="F147" t="s">
        <v>793</v>
      </c>
      <c r="G147" t="s">
        <v>67</v>
      </c>
      <c r="H147" t="s">
        <v>935</v>
      </c>
      <c r="I147" t="s">
        <v>66</v>
      </c>
      <c r="J147" t="s">
        <v>937</v>
      </c>
      <c r="K147" t="s">
        <v>58</v>
      </c>
      <c r="L147" t="s">
        <v>795</v>
      </c>
      <c r="M147" t="s">
        <v>641</v>
      </c>
      <c r="O147" t="s">
        <v>138</v>
      </c>
      <c r="P147" t="s">
        <v>138</v>
      </c>
      <c r="Q147">
        <v>9452734</v>
      </c>
      <c r="R147">
        <v>1</v>
      </c>
      <c r="S147" t="s">
        <v>110</v>
      </c>
      <c r="T147" t="s">
        <v>604</v>
      </c>
      <c r="U147" t="s">
        <v>171</v>
      </c>
      <c r="V147" t="s">
        <v>140</v>
      </c>
      <c r="W147" t="s">
        <v>141</v>
      </c>
      <c r="Y147" t="s">
        <v>1155</v>
      </c>
    </row>
    <row r="148" spans="1:25" x14ac:dyDescent="0.3">
      <c r="A148" t="s">
        <v>134</v>
      </c>
      <c r="B148">
        <v>9452391</v>
      </c>
      <c r="C148" t="s">
        <v>967</v>
      </c>
      <c r="D148" t="s">
        <v>136</v>
      </c>
      <c r="E148" t="s">
        <v>792</v>
      </c>
      <c r="F148" t="s">
        <v>793</v>
      </c>
      <c r="G148" t="s">
        <v>651</v>
      </c>
      <c r="H148" t="s">
        <v>935</v>
      </c>
      <c r="I148" t="s">
        <v>652</v>
      </c>
      <c r="J148" t="s">
        <v>937</v>
      </c>
      <c r="K148" t="s">
        <v>58</v>
      </c>
      <c r="L148" t="s">
        <v>795</v>
      </c>
      <c r="M148" t="s">
        <v>653</v>
      </c>
      <c r="O148" t="s">
        <v>138</v>
      </c>
      <c r="P148" t="s">
        <v>138</v>
      </c>
      <c r="Q148">
        <v>9452735</v>
      </c>
      <c r="R148">
        <v>1</v>
      </c>
      <c r="S148" t="s">
        <v>110</v>
      </c>
      <c r="T148" t="s">
        <v>611</v>
      </c>
      <c r="U148" t="s">
        <v>171</v>
      </c>
      <c r="V148" t="s">
        <v>140</v>
      </c>
      <c r="W148" t="s">
        <v>141</v>
      </c>
      <c r="Y148" t="s">
        <v>1156</v>
      </c>
    </row>
    <row r="149" spans="1:25" x14ac:dyDescent="0.3">
      <c r="A149" t="s">
        <v>134</v>
      </c>
      <c r="B149">
        <v>9452392</v>
      </c>
      <c r="C149" t="s">
        <v>968</v>
      </c>
      <c r="D149" t="s">
        <v>136</v>
      </c>
      <c r="E149" t="s">
        <v>792</v>
      </c>
      <c r="F149" t="s">
        <v>793</v>
      </c>
      <c r="G149" t="s">
        <v>969</v>
      </c>
      <c r="H149" t="s">
        <v>970</v>
      </c>
      <c r="I149" t="s">
        <v>708</v>
      </c>
      <c r="J149" t="s">
        <v>971</v>
      </c>
      <c r="K149" t="s">
        <v>58</v>
      </c>
      <c r="L149" t="s">
        <v>795</v>
      </c>
      <c r="M149" t="s">
        <v>710</v>
      </c>
      <c r="O149" t="s">
        <v>138</v>
      </c>
      <c r="P149" t="s">
        <v>194</v>
      </c>
      <c r="Q149">
        <v>9452736</v>
      </c>
      <c r="R149">
        <v>1</v>
      </c>
      <c r="S149" t="s">
        <v>110</v>
      </c>
      <c r="T149" t="s">
        <v>669</v>
      </c>
      <c r="U149" t="s">
        <v>171</v>
      </c>
      <c r="V149" t="s">
        <v>140</v>
      </c>
      <c r="W149" t="s">
        <v>141</v>
      </c>
      <c r="Y149" t="s">
        <v>1157</v>
      </c>
    </row>
    <row r="150" spans="1:25" x14ac:dyDescent="0.3">
      <c r="A150" t="s">
        <v>134</v>
      </c>
      <c r="B150">
        <v>9452393</v>
      </c>
      <c r="C150" t="s">
        <v>972</v>
      </c>
      <c r="D150" t="s">
        <v>136</v>
      </c>
      <c r="E150" t="s">
        <v>792</v>
      </c>
      <c r="F150" t="s">
        <v>793</v>
      </c>
      <c r="G150" t="s">
        <v>973</v>
      </c>
      <c r="H150" t="s">
        <v>974</v>
      </c>
      <c r="I150" t="s">
        <v>700</v>
      </c>
      <c r="J150" t="s">
        <v>975</v>
      </c>
      <c r="K150" t="s">
        <v>58</v>
      </c>
      <c r="L150" t="s">
        <v>795</v>
      </c>
      <c r="M150" t="s">
        <v>702</v>
      </c>
      <c r="O150" t="s">
        <v>138</v>
      </c>
      <c r="P150" t="s">
        <v>194</v>
      </c>
      <c r="Q150">
        <v>9452737</v>
      </c>
      <c r="R150">
        <v>1</v>
      </c>
      <c r="S150" t="s">
        <v>110</v>
      </c>
      <c r="T150" t="s">
        <v>622</v>
      </c>
      <c r="U150" t="s">
        <v>171</v>
      </c>
      <c r="V150" t="s">
        <v>140</v>
      </c>
      <c r="W150" t="s">
        <v>141</v>
      </c>
      <c r="Y150" t="s">
        <v>1158</v>
      </c>
    </row>
    <row r="151" spans="1:25" x14ac:dyDescent="0.3">
      <c r="A151" t="s">
        <v>134</v>
      </c>
      <c r="B151">
        <v>9452394</v>
      </c>
      <c r="C151" t="s">
        <v>976</v>
      </c>
      <c r="D151" t="s">
        <v>864</v>
      </c>
      <c r="E151" t="s">
        <v>792</v>
      </c>
      <c r="F151" t="s">
        <v>793</v>
      </c>
      <c r="G151" t="s">
        <v>657</v>
      </c>
      <c r="H151" t="s">
        <v>977</v>
      </c>
      <c r="I151" t="s">
        <v>658</v>
      </c>
      <c r="J151" t="s">
        <v>978</v>
      </c>
      <c r="K151" t="s">
        <v>659</v>
      </c>
      <c r="L151" t="s">
        <v>795</v>
      </c>
      <c r="M151" t="s">
        <v>979</v>
      </c>
      <c r="O151" t="s">
        <v>138</v>
      </c>
      <c r="P151" t="s">
        <v>138</v>
      </c>
      <c r="Q151">
        <v>9452738</v>
      </c>
      <c r="R151">
        <v>1</v>
      </c>
      <c r="S151" t="s">
        <v>110</v>
      </c>
      <c r="T151" t="s">
        <v>648</v>
      </c>
      <c r="U151" t="s">
        <v>171</v>
      </c>
      <c r="V151" t="s">
        <v>140</v>
      </c>
      <c r="W151" t="s">
        <v>141</v>
      </c>
      <c r="Y151" t="s">
        <v>1159</v>
      </c>
    </row>
    <row r="152" spans="1:25" x14ac:dyDescent="0.3">
      <c r="A152" t="s">
        <v>134</v>
      </c>
      <c r="B152">
        <v>9452395</v>
      </c>
      <c r="C152" t="s">
        <v>980</v>
      </c>
      <c r="D152" t="s">
        <v>136</v>
      </c>
      <c r="E152" t="s">
        <v>792</v>
      </c>
      <c r="F152" t="s">
        <v>793</v>
      </c>
      <c r="G152" t="s">
        <v>71</v>
      </c>
      <c r="H152" t="s">
        <v>69</v>
      </c>
      <c r="I152" t="s">
        <v>70</v>
      </c>
      <c r="J152" t="s">
        <v>981</v>
      </c>
      <c r="K152" t="s">
        <v>68</v>
      </c>
      <c r="L152" t="s">
        <v>795</v>
      </c>
      <c r="M152" t="s">
        <v>695</v>
      </c>
      <c r="O152" t="s">
        <v>138</v>
      </c>
      <c r="P152" t="s">
        <v>138</v>
      </c>
      <c r="Q152">
        <v>9452739</v>
      </c>
      <c r="R152">
        <v>1</v>
      </c>
      <c r="S152" t="s">
        <v>115</v>
      </c>
      <c r="T152" t="s">
        <v>691</v>
      </c>
      <c r="U152" t="s">
        <v>140</v>
      </c>
      <c r="V152" t="s">
        <v>140</v>
      </c>
      <c r="W152" t="s">
        <v>141</v>
      </c>
      <c r="Y152" t="s">
        <v>1160</v>
      </c>
    </row>
    <row r="153" spans="1:25" x14ac:dyDescent="0.3">
      <c r="A153" t="s">
        <v>134</v>
      </c>
      <c r="B153">
        <v>9452396</v>
      </c>
      <c r="C153" t="s">
        <v>982</v>
      </c>
      <c r="D153" t="s">
        <v>136</v>
      </c>
      <c r="E153" t="s">
        <v>792</v>
      </c>
      <c r="F153" t="s">
        <v>793</v>
      </c>
      <c r="G153" t="s">
        <v>698</v>
      </c>
      <c r="H153" t="s">
        <v>687</v>
      </c>
      <c r="I153" t="s">
        <v>983</v>
      </c>
      <c r="J153" t="s">
        <v>984</v>
      </c>
      <c r="K153" t="s">
        <v>68</v>
      </c>
      <c r="L153" t="s">
        <v>795</v>
      </c>
      <c r="M153" t="s">
        <v>985</v>
      </c>
      <c r="O153" t="s">
        <v>138</v>
      </c>
      <c r="P153" t="s">
        <v>194</v>
      </c>
      <c r="Q153">
        <v>9452740</v>
      </c>
      <c r="R153">
        <v>1</v>
      </c>
      <c r="S153" t="s">
        <v>115</v>
      </c>
      <c r="T153" t="s">
        <v>711</v>
      </c>
      <c r="U153" t="s">
        <v>140</v>
      </c>
      <c r="V153" t="s">
        <v>140</v>
      </c>
      <c r="W153" t="s">
        <v>141</v>
      </c>
      <c r="Y153" t="s">
        <v>1161</v>
      </c>
    </row>
    <row r="154" spans="1:25" x14ac:dyDescent="0.3">
      <c r="A154" t="s">
        <v>134</v>
      </c>
      <c r="B154">
        <v>8335850</v>
      </c>
      <c r="C154" t="s">
        <v>993</v>
      </c>
      <c r="D154" t="s">
        <v>136</v>
      </c>
      <c r="E154" t="s">
        <v>994</v>
      </c>
      <c r="F154" t="s">
        <v>995</v>
      </c>
      <c r="G154" t="s">
        <v>48</v>
      </c>
      <c r="H154" t="s">
        <v>46</v>
      </c>
      <c r="I154" t="s">
        <v>47</v>
      </c>
      <c r="J154" t="s">
        <v>105</v>
      </c>
      <c r="K154" t="s">
        <v>45</v>
      </c>
      <c r="L154" t="s">
        <v>137</v>
      </c>
      <c r="O154" t="s">
        <v>138</v>
      </c>
      <c r="P154" t="s">
        <v>138</v>
      </c>
      <c r="Q154">
        <v>9453065</v>
      </c>
      <c r="R154">
        <v>1</v>
      </c>
      <c r="S154" t="s">
        <v>105</v>
      </c>
      <c r="T154" t="s">
        <v>139</v>
      </c>
      <c r="U154" t="s">
        <v>140</v>
      </c>
      <c r="V154" t="s">
        <v>140</v>
      </c>
      <c r="W154" t="s">
        <v>141</v>
      </c>
      <c r="Y154" t="s">
        <v>1162</v>
      </c>
    </row>
    <row r="155" spans="1:25" x14ac:dyDescent="0.3">
      <c r="A155" t="s">
        <v>134</v>
      </c>
      <c r="B155">
        <v>8335851</v>
      </c>
      <c r="C155" t="s">
        <v>996</v>
      </c>
      <c r="D155" t="s">
        <v>136</v>
      </c>
      <c r="E155" t="s">
        <v>994</v>
      </c>
      <c r="F155" t="s">
        <v>995</v>
      </c>
      <c r="G155" t="s">
        <v>143</v>
      </c>
      <c r="H155" t="s">
        <v>46</v>
      </c>
      <c r="I155" t="s">
        <v>144</v>
      </c>
      <c r="J155" t="s">
        <v>105</v>
      </c>
      <c r="K155" t="s">
        <v>45</v>
      </c>
      <c r="L155" t="s">
        <v>137</v>
      </c>
      <c r="O155" t="s">
        <v>138</v>
      </c>
      <c r="P155" t="s">
        <v>138</v>
      </c>
      <c r="Q155">
        <v>9453066</v>
      </c>
      <c r="R155">
        <v>1</v>
      </c>
      <c r="S155" t="s">
        <v>105</v>
      </c>
      <c r="T155" t="s">
        <v>475</v>
      </c>
      <c r="U155" t="s">
        <v>140</v>
      </c>
      <c r="V155" t="s">
        <v>140</v>
      </c>
      <c r="W155" t="s">
        <v>141</v>
      </c>
      <c r="Y155" t="s">
        <v>1163</v>
      </c>
    </row>
    <row r="156" spans="1:25" x14ac:dyDescent="0.3">
      <c r="A156" t="s">
        <v>134</v>
      </c>
      <c r="B156">
        <v>8335852</v>
      </c>
      <c r="C156" t="s">
        <v>997</v>
      </c>
      <c r="D156" t="s">
        <v>136</v>
      </c>
      <c r="E156" t="s">
        <v>994</v>
      </c>
      <c r="F156" t="s">
        <v>995</v>
      </c>
      <c r="G156" t="s">
        <v>9</v>
      </c>
      <c r="H156" t="s">
        <v>998</v>
      </c>
      <c r="I156" t="s">
        <v>7</v>
      </c>
      <c r="J156" t="s">
        <v>999</v>
      </c>
      <c r="K156" t="s">
        <v>6</v>
      </c>
      <c r="L156" t="s">
        <v>149</v>
      </c>
      <c r="M156" t="s">
        <v>150</v>
      </c>
      <c r="O156" t="s">
        <v>138</v>
      </c>
      <c r="P156" t="s">
        <v>138</v>
      </c>
      <c r="Q156">
        <v>9453067</v>
      </c>
      <c r="R156">
        <v>1</v>
      </c>
      <c r="S156" t="s">
        <v>151</v>
      </c>
      <c r="T156" t="s">
        <v>152</v>
      </c>
      <c r="U156" t="s">
        <v>140</v>
      </c>
      <c r="V156" t="s">
        <v>140</v>
      </c>
      <c r="W156" t="s">
        <v>141</v>
      </c>
      <c r="Y156" t="s">
        <v>1164</v>
      </c>
    </row>
    <row r="157" spans="1:25" x14ac:dyDescent="0.3">
      <c r="A157" t="s">
        <v>134</v>
      </c>
      <c r="B157">
        <v>8335853</v>
      </c>
      <c r="C157" t="s">
        <v>1000</v>
      </c>
      <c r="D157" t="s">
        <v>136</v>
      </c>
      <c r="E157" t="s">
        <v>994</v>
      </c>
      <c r="F157" t="s">
        <v>995</v>
      </c>
      <c r="G157" t="s">
        <v>44</v>
      </c>
      <c r="H157" t="s">
        <v>42</v>
      </c>
      <c r="I157" t="s">
        <v>43</v>
      </c>
      <c r="J157" t="s">
        <v>801</v>
      </c>
      <c r="K157" t="s">
        <v>6</v>
      </c>
      <c r="L157" t="s">
        <v>149</v>
      </c>
      <c r="M157" t="s">
        <v>803</v>
      </c>
      <c r="O157" t="s">
        <v>138</v>
      </c>
      <c r="P157" t="s">
        <v>138</v>
      </c>
      <c r="Q157">
        <v>9453068</v>
      </c>
      <c r="R157">
        <v>1</v>
      </c>
      <c r="S157" t="s">
        <v>43</v>
      </c>
      <c r="T157" t="s">
        <v>157</v>
      </c>
      <c r="U157" t="s">
        <v>140</v>
      </c>
      <c r="V157" t="s">
        <v>140</v>
      </c>
      <c r="W157" t="s">
        <v>141</v>
      </c>
      <c r="Y157" t="s">
        <v>1165</v>
      </c>
    </row>
    <row r="158" spans="1:25" x14ac:dyDescent="0.3">
      <c r="A158" t="s">
        <v>134</v>
      </c>
      <c r="B158">
        <v>8335854</v>
      </c>
      <c r="C158" t="s">
        <v>1001</v>
      </c>
      <c r="D158" t="s">
        <v>136</v>
      </c>
      <c r="E158" t="s">
        <v>994</v>
      </c>
      <c r="F158" t="s">
        <v>995</v>
      </c>
      <c r="G158" t="s">
        <v>160</v>
      </c>
      <c r="H158" t="s">
        <v>805</v>
      </c>
      <c r="I158" t="s">
        <v>162</v>
      </c>
      <c r="J158" t="s">
        <v>806</v>
      </c>
      <c r="K158" t="s">
        <v>6</v>
      </c>
      <c r="L158" t="s">
        <v>137</v>
      </c>
      <c r="M158" t="s">
        <v>1002</v>
      </c>
      <c r="O158" t="s">
        <v>138</v>
      </c>
      <c r="P158" t="s">
        <v>138</v>
      </c>
      <c r="Q158">
        <v>9453069</v>
      </c>
      <c r="R158">
        <v>1</v>
      </c>
      <c r="S158" t="s">
        <v>151</v>
      </c>
      <c r="T158" t="s">
        <v>164</v>
      </c>
      <c r="U158" t="s">
        <v>140</v>
      </c>
      <c r="V158" t="s">
        <v>140</v>
      </c>
      <c r="W158" t="s">
        <v>141</v>
      </c>
      <c r="Y158" t="s">
        <v>1166</v>
      </c>
    </row>
    <row r="159" spans="1:25" x14ac:dyDescent="0.3">
      <c r="A159" t="s">
        <v>134</v>
      </c>
      <c r="B159">
        <v>8335855</v>
      </c>
      <c r="C159" t="s">
        <v>1003</v>
      </c>
      <c r="D159" t="s">
        <v>136</v>
      </c>
      <c r="E159" t="s">
        <v>994</v>
      </c>
      <c r="F159" t="s">
        <v>995</v>
      </c>
      <c r="G159" t="s">
        <v>13</v>
      </c>
      <c r="H159" t="s">
        <v>11</v>
      </c>
      <c r="I159" t="s">
        <v>12</v>
      </c>
      <c r="J159" t="s">
        <v>170</v>
      </c>
      <c r="K159" t="s">
        <v>10</v>
      </c>
      <c r="L159" t="s">
        <v>168</v>
      </c>
      <c r="M159" t="s">
        <v>169</v>
      </c>
      <c r="O159" t="s">
        <v>138</v>
      </c>
      <c r="P159" t="s">
        <v>138</v>
      </c>
      <c r="Q159">
        <v>9453070</v>
      </c>
      <c r="R159">
        <v>1</v>
      </c>
      <c r="S159" t="s">
        <v>718</v>
      </c>
      <c r="T159" t="s">
        <v>810</v>
      </c>
      <c r="U159" t="s">
        <v>171</v>
      </c>
      <c r="V159" t="s">
        <v>140</v>
      </c>
      <c r="W159" t="s">
        <v>141</v>
      </c>
      <c r="Y159" t="s">
        <v>1167</v>
      </c>
    </row>
    <row r="160" spans="1:25" x14ac:dyDescent="0.3">
      <c r="A160" t="s">
        <v>134</v>
      </c>
      <c r="B160">
        <v>8335856</v>
      </c>
      <c r="C160" t="s">
        <v>1004</v>
      </c>
      <c r="D160" t="s">
        <v>136</v>
      </c>
      <c r="E160" t="s">
        <v>994</v>
      </c>
      <c r="F160" t="s">
        <v>995</v>
      </c>
      <c r="G160" t="s">
        <v>174</v>
      </c>
      <c r="H160" t="s">
        <v>11</v>
      </c>
      <c r="I160" t="s">
        <v>176</v>
      </c>
      <c r="J160" t="s">
        <v>170</v>
      </c>
      <c r="K160" t="s">
        <v>10</v>
      </c>
      <c r="L160" t="s">
        <v>168</v>
      </c>
      <c r="M160" t="s">
        <v>1005</v>
      </c>
      <c r="O160" t="s">
        <v>138</v>
      </c>
      <c r="P160" t="s">
        <v>138</v>
      </c>
      <c r="Q160">
        <v>9453071</v>
      </c>
      <c r="R160">
        <v>1</v>
      </c>
      <c r="S160" t="s">
        <v>718</v>
      </c>
      <c r="T160" t="s">
        <v>209</v>
      </c>
      <c r="U160" t="s">
        <v>171</v>
      </c>
      <c r="V160" t="s">
        <v>140</v>
      </c>
      <c r="W160" t="s">
        <v>141</v>
      </c>
      <c r="Y160" t="s">
        <v>1168</v>
      </c>
    </row>
    <row r="161" spans="1:25" x14ac:dyDescent="0.3">
      <c r="A161" t="s">
        <v>134</v>
      </c>
      <c r="B161">
        <v>8335857</v>
      </c>
      <c r="C161" t="s">
        <v>1006</v>
      </c>
      <c r="D161" t="s">
        <v>136</v>
      </c>
      <c r="E161" t="s">
        <v>994</v>
      </c>
      <c r="F161" t="s">
        <v>995</v>
      </c>
      <c r="G161" t="s">
        <v>15</v>
      </c>
      <c r="H161" t="s">
        <v>11</v>
      </c>
      <c r="I161" t="s">
        <v>814</v>
      </c>
      <c r="J161" t="s">
        <v>170</v>
      </c>
      <c r="K161" t="s">
        <v>14</v>
      </c>
      <c r="L161" t="s">
        <v>168</v>
      </c>
      <c r="M161" t="s">
        <v>815</v>
      </c>
      <c r="O161" t="s">
        <v>194</v>
      </c>
      <c r="P161" t="s">
        <v>138</v>
      </c>
      <c r="Q161">
        <v>9453072</v>
      </c>
      <c r="R161">
        <v>1</v>
      </c>
      <c r="S161" t="s">
        <v>722</v>
      </c>
      <c r="T161" t="s">
        <v>195</v>
      </c>
      <c r="U161" t="s">
        <v>171</v>
      </c>
      <c r="V161" t="s">
        <v>140</v>
      </c>
      <c r="W161" t="s">
        <v>141</v>
      </c>
      <c r="Y161" t="s">
        <v>1169</v>
      </c>
    </row>
    <row r="162" spans="1:25" x14ac:dyDescent="0.3">
      <c r="A162" t="s">
        <v>134</v>
      </c>
      <c r="B162">
        <v>8335858</v>
      </c>
      <c r="C162" t="s">
        <v>1007</v>
      </c>
      <c r="D162" t="s">
        <v>136</v>
      </c>
      <c r="E162" t="s">
        <v>994</v>
      </c>
      <c r="F162" t="s">
        <v>995</v>
      </c>
      <c r="G162" t="s">
        <v>18</v>
      </c>
      <c r="H162" t="s">
        <v>16</v>
      </c>
      <c r="I162" t="s">
        <v>17</v>
      </c>
      <c r="J162" t="s">
        <v>842</v>
      </c>
      <c r="K162" t="s">
        <v>14</v>
      </c>
      <c r="L162" t="s">
        <v>137</v>
      </c>
      <c r="M162" t="s">
        <v>818</v>
      </c>
      <c r="O162" t="s">
        <v>194</v>
      </c>
      <c r="P162" t="s">
        <v>138</v>
      </c>
      <c r="Q162">
        <v>9453073</v>
      </c>
      <c r="R162">
        <v>1</v>
      </c>
      <c r="S162" t="s">
        <v>720</v>
      </c>
      <c r="T162" t="s">
        <v>200</v>
      </c>
      <c r="U162" t="s">
        <v>171</v>
      </c>
      <c r="V162" t="s">
        <v>140</v>
      </c>
      <c r="W162" t="s">
        <v>141</v>
      </c>
      <c r="Y162" t="s">
        <v>1170</v>
      </c>
    </row>
    <row r="163" spans="1:25" x14ac:dyDescent="0.3">
      <c r="A163" t="s">
        <v>134</v>
      </c>
      <c r="B163">
        <v>8335859</v>
      </c>
      <c r="C163" t="s">
        <v>1008</v>
      </c>
      <c r="D163" t="s">
        <v>136</v>
      </c>
      <c r="E163" t="s">
        <v>994</v>
      </c>
      <c r="F163" t="s">
        <v>995</v>
      </c>
      <c r="G163" t="s">
        <v>20</v>
      </c>
      <c r="H163" t="s">
        <v>11</v>
      </c>
      <c r="I163" t="s">
        <v>19</v>
      </c>
      <c r="J163" t="s">
        <v>170</v>
      </c>
      <c r="K163" t="s">
        <v>14</v>
      </c>
      <c r="L163" t="s">
        <v>168</v>
      </c>
      <c r="M163" t="s">
        <v>820</v>
      </c>
      <c r="O163" t="s">
        <v>194</v>
      </c>
      <c r="P163" t="s">
        <v>138</v>
      </c>
      <c r="Q163">
        <v>9453074</v>
      </c>
      <c r="R163">
        <v>1</v>
      </c>
      <c r="S163" t="s">
        <v>721</v>
      </c>
      <c r="T163" t="s">
        <v>395</v>
      </c>
      <c r="U163" t="s">
        <v>171</v>
      </c>
      <c r="V163" t="s">
        <v>140</v>
      </c>
      <c r="W163" t="s">
        <v>141</v>
      </c>
      <c r="Y163" t="s">
        <v>1171</v>
      </c>
    </row>
    <row r="164" spans="1:25" x14ac:dyDescent="0.3">
      <c r="A164" t="s">
        <v>134</v>
      </c>
      <c r="B164">
        <v>8335860</v>
      </c>
      <c r="C164" t="s">
        <v>1009</v>
      </c>
      <c r="D164" t="s">
        <v>136</v>
      </c>
      <c r="E164" t="s">
        <v>994</v>
      </c>
      <c r="F164" t="s">
        <v>995</v>
      </c>
      <c r="G164" t="s">
        <v>21</v>
      </c>
      <c r="H164" t="s">
        <v>11</v>
      </c>
      <c r="I164" t="s">
        <v>822</v>
      </c>
      <c r="J164" t="s">
        <v>170</v>
      </c>
      <c r="K164" t="s">
        <v>14</v>
      </c>
      <c r="L164" t="s">
        <v>168</v>
      </c>
      <c r="M164" t="s">
        <v>823</v>
      </c>
      <c r="O164" t="s">
        <v>194</v>
      </c>
      <c r="P164" t="s">
        <v>138</v>
      </c>
      <c r="Q164">
        <v>9453075</v>
      </c>
      <c r="R164">
        <v>1</v>
      </c>
      <c r="S164" t="s">
        <v>722</v>
      </c>
      <c r="T164" t="s">
        <v>230</v>
      </c>
      <c r="U164" t="s">
        <v>171</v>
      </c>
      <c r="V164" t="s">
        <v>140</v>
      </c>
      <c r="W164" t="s">
        <v>141</v>
      </c>
      <c r="Y164" t="s">
        <v>1172</v>
      </c>
    </row>
    <row r="165" spans="1:25" x14ac:dyDescent="0.3">
      <c r="A165" t="s">
        <v>134</v>
      </c>
      <c r="B165">
        <v>8335861</v>
      </c>
      <c r="C165" t="s">
        <v>1010</v>
      </c>
      <c r="D165" t="s">
        <v>136</v>
      </c>
      <c r="E165" t="s">
        <v>994</v>
      </c>
      <c r="F165" t="s">
        <v>995</v>
      </c>
      <c r="G165" t="s">
        <v>217</v>
      </c>
      <c r="H165" t="s">
        <v>825</v>
      </c>
      <c r="I165" t="s">
        <v>826</v>
      </c>
      <c r="J165" t="s">
        <v>826</v>
      </c>
      <c r="K165" t="s">
        <v>14</v>
      </c>
      <c r="L165" t="s">
        <v>137</v>
      </c>
      <c r="M165" t="s">
        <v>221</v>
      </c>
      <c r="O165" t="s">
        <v>138</v>
      </c>
      <c r="P165" t="s">
        <v>138</v>
      </c>
      <c r="Q165">
        <v>9453076</v>
      </c>
      <c r="R165">
        <v>1</v>
      </c>
      <c r="S165" t="s">
        <v>730</v>
      </c>
      <c r="T165" t="s">
        <v>214</v>
      </c>
      <c r="U165" t="s">
        <v>171</v>
      </c>
      <c r="V165" t="s">
        <v>140</v>
      </c>
      <c r="W165" t="s">
        <v>141</v>
      </c>
      <c r="Y165" t="s">
        <v>1173</v>
      </c>
    </row>
    <row r="166" spans="1:25" x14ac:dyDescent="0.3">
      <c r="A166" t="s">
        <v>134</v>
      </c>
      <c r="B166">
        <v>8335862</v>
      </c>
      <c r="C166" t="s">
        <v>1011</v>
      </c>
      <c r="D166" t="s">
        <v>136</v>
      </c>
      <c r="E166" t="s">
        <v>994</v>
      </c>
      <c r="F166" t="s">
        <v>995</v>
      </c>
      <c r="G166" t="s">
        <v>23</v>
      </c>
      <c r="H166" t="s">
        <v>829</v>
      </c>
      <c r="I166" t="s">
        <v>22</v>
      </c>
      <c r="J166" t="s">
        <v>22</v>
      </c>
      <c r="K166" t="s">
        <v>14</v>
      </c>
      <c r="L166" t="s">
        <v>168</v>
      </c>
      <c r="M166" t="s">
        <v>1012</v>
      </c>
      <c r="O166" t="s">
        <v>194</v>
      </c>
      <c r="P166" t="s">
        <v>138</v>
      </c>
      <c r="Q166">
        <v>9453077</v>
      </c>
      <c r="R166">
        <v>1</v>
      </c>
      <c r="S166" t="s">
        <v>722</v>
      </c>
      <c r="T166" t="s">
        <v>419</v>
      </c>
      <c r="U166" t="s">
        <v>171</v>
      </c>
      <c r="V166" t="s">
        <v>140</v>
      </c>
      <c r="W166" t="s">
        <v>141</v>
      </c>
      <c r="Y166" t="s">
        <v>1174</v>
      </c>
    </row>
    <row r="167" spans="1:25" x14ac:dyDescent="0.3">
      <c r="A167" t="s">
        <v>134</v>
      </c>
      <c r="B167">
        <v>8335863</v>
      </c>
      <c r="C167" t="s">
        <v>1013</v>
      </c>
      <c r="D167" t="s">
        <v>136</v>
      </c>
      <c r="E167" t="s">
        <v>994</v>
      </c>
      <c r="F167" t="s">
        <v>995</v>
      </c>
      <c r="G167" t="s">
        <v>237</v>
      </c>
      <c r="H167" t="s">
        <v>1014</v>
      </c>
      <c r="I167" t="s">
        <v>1015</v>
      </c>
      <c r="J167" t="s">
        <v>1016</v>
      </c>
      <c r="K167" t="s">
        <v>14</v>
      </c>
      <c r="L167" t="s">
        <v>137</v>
      </c>
      <c r="M167" t="s">
        <v>830</v>
      </c>
      <c r="O167" t="s">
        <v>194</v>
      </c>
      <c r="P167" t="s">
        <v>138</v>
      </c>
      <c r="Q167">
        <v>9453078</v>
      </c>
      <c r="R167">
        <v>1</v>
      </c>
      <c r="S167" t="s">
        <v>730</v>
      </c>
      <c r="T167" t="s">
        <v>831</v>
      </c>
      <c r="U167" t="s">
        <v>171</v>
      </c>
      <c r="V167" t="s">
        <v>140</v>
      </c>
      <c r="W167" t="s">
        <v>141</v>
      </c>
      <c r="Y167" t="s">
        <v>1175</v>
      </c>
    </row>
    <row r="168" spans="1:25" x14ac:dyDescent="0.3">
      <c r="A168" t="s">
        <v>134</v>
      </c>
      <c r="B168">
        <v>8335864</v>
      </c>
      <c r="C168" t="s">
        <v>1017</v>
      </c>
      <c r="D168" t="s">
        <v>136</v>
      </c>
      <c r="E168" t="s">
        <v>994</v>
      </c>
      <c r="F168" t="s">
        <v>995</v>
      </c>
      <c r="G168" t="s">
        <v>24</v>
      </c>
      <c r="H168" t="s">
        <v>11</v>
      </c>
      <c r="I168" t="s">
        <v>833</v>
      </c>
      <c r="J168" t="s">
        <v>170</v>
      </c>
      <c r="K168" t="s">
        <v>14</v>
      </c>
      <c r="L168" t="s">
        <v>168</v>
      </c>
      <c r="M168" t="s">
        <v>834</v>
      </c>
      <c r="O168" t="s">
        <v>194</v>
      </c>
      <c r="P168" t="s">
        <v>138</v>
      </c>
      <c r="Q168">
        <v>9453079</v>
      </c>
      <c r="R168">
        <v>1</v>
      </c>
      <c r="S168" t="s">
        <v>721</v>
      </c>
      <c r="T168" t="s">
        <v>835</v>
      </c>
      <c r="U168" t="s">
        <v>171</v>
      </c>
      <c r="V168" t="s">
        <v>140</v>
      </c>
      <c r="W168" t="s">
        <v>141</v>
      </c>
      <c r="Y168" t="s">
        <v>1176</v>
      </c>
    </row>
    <row r="169" spans="1:25" x14ac:dyDescent="0.3">
      <c r="A169" t="s">
        <v>134</v>
      </c>
      <c r="B169">
        <v>8335865</v>
      </c>
      <c r="C169" t="s">
        <v>1018</v>
      </c>
      <c r="D169" t="s">
        <v>136</v>
      </c>
      <c r="E169" t="s">
        <v>994</v>
      </c>
      <c r="F169" t="s">
        <v>995</v>
      </c>
      <c r="G169" t="s">
        <v>26</v>
      </c>
      <c r="H169" t="s">
        <v>11</v>
      </c>
      <c r="I169" t="s">
        <v>25</v>
      </c>
      <c r="J169" t="s">
        <v>170</v>
      </c>
      <c r="K169" t="s">
        <v>14</v>
      </c>
      <c r="L169" t="s">
        <v>168</v>
      </c>
      <c r="M169" t="s">
        <v>837</v>
      </c>
      <c r="O169" t="s">
        <v>194</v>
      </c>
      <c r="P169" t="s">
        <v>138</v>
      </c>
      <c r="Q169">
        <v>9453080</v>
      </c>
      <c r="R169">
        <v>1</v>
      </c>
      <c r="S169" t="s">
        <v>730</v>
      </c>
      <c r="T169" t="s">
        <v>838</v>
      </c>
      <c r="U169" t="s">
        <v>171</v>
      </c>
      <c r="V169" t="s">
        <v>140</v>
      </c>
      <c r="W169" t="s">
        <v>141</v>
      </c>
      <c r="Y169" t="s">
        <v>1177</v>
      </c>
    </row>
    <row r="170" spans="1:25" x14ac:dyDescent="0.3">
      <c r="A170" t="s">
        <v>134</v>
      </c>
      <c r="B170">
        <v>8335866</v>
      </c>
      <c r="C170" t="s">
        <v>1019</v>
      </c>
      <c r="D170" t="s">
        <v>136</v>
      </c>
      <c r="E170" t="s">
        <v>994</v>
      </c>
      <c r="F170" t="s">
        <v>995</v>
      </c>
      <c r="G170" t="s">
        <v>254</v>
      </c>
      <c r="H170" t="s">
        <v>1020</v>
      </c>
      <c r="I170" t="s">
        <v>256</v>
      </c>
      <c r="J170" t="s">
        <v>256</v>
      </c>
      <c r="K170" t="s">
        <v>14</v>
      </c>
      <c r="L170" t="s">
        <v>168</v>
      </c>
      <c r="M170" t="s">
        <v>257</v>
      </c>
      <c r="O170" t="s">
        <v>194</v>
      </c>
      <c r="P170" t="s">
        <v>138</v>
      </c>
      <c r="Q170">
        <v>9453081</v>
      </c>
      <c r="R170">
        <v>1</v>
      </c>
      <c r="S170" t="s">
        <v>720</v>
      </c>
      <c r="T170" t="s">
        <v>334</v>
      </c>
      <c r="U170" t="s">
        <v>171</v>
      </c>
      <c r="V170" t="s">
        <v>140</v>
      </c>
      <c r="W170" t="s">
        <v>141</v>
      </c>
      <c r="Y170" t="s">
        <v>1178</v>
      </c>
    </row>
    <row r="171" spans="1:25" x14ac:dyDescent="0.3">
      <c r="A171" t="s">
        <v>134</v>
      </c>
      <c r="B171">
        <v>8335867</v>
      </c>
      <c r="C171" t="s">
        <v>1021</v>
      </c>
      <c r="D171" t="s">
        <v>136</v>
      </c>
      <c r="E171" t="s">
        <v>994</v>
      </c>
      <c r="F171" t="s">
        <v>995</v>
      </c>
      <c r="G171" t="s">
        <v>261</v>
      </c>
      <c r="H171" t="s">
        <v>16</v>
      </c>
      <c r="I171" t="s">
        <v>841</v>
      </c>
      <c r="J171" t="s">
        <v>842</v>
      </c>
      <c r="K171" t="s">
        <v>14</v>
      </c>
      <c r="L171" t="s">
        <v>137</v>
      </c>
      <c r="M171" t="s">
        <v>1022</v>
      </c>
      <c r="O171" t="s">
        <v>194</v>
      </c>
      <c r="P171" t="s">
        <v>138</v>
      </c>
      <c r="Q171">
        <v>9453082</v>
      </c>
      <c r="R171">
        <v>1</v>
      </c>
      <c r="S171" t="s">
        <v>720</v>
      </c>
      <c r="T171" t="s">
        <v>342</v>
      </c>
      <c r="U171" t="s">
        <v>171</v>
      </c>
      <c r="V171" t="s">
        <v>140</v>
      </c>
      <c r="W171" t="s">
        <v>141</v>
      </c>
      <c r="Y171" t="s">
        <v>1179</v>
      </c>
    </row>
    <row r="172" spans="1:25" x14ac:dyDescent="0.3">
      <c r="A172" t="s">
        <v>134</v>
      </c>
      <c r="B172">
        <v>8335868</v>
      </c>
      <c r="C172" t="s">
        <v>1023</v>
      </c>
      <c r="D172" t="s">
        <v>136</v>
      </c>
      <c r="E172" t="s">
        <v>994</v>
      </c>
      <c r="F172" t="s">
        <v>995</v>
      </c>
      <c r="G172" t="s">
        <v>268</v>
      </c>
      <c r="H172" t="s">
        <v>1024</v>
      </c>
      <c r="I172" t="s">
        <v>845</v>
      </c>
      <c r="J172" t="s">
        <v>845</v>
      </c>
      <c r="K172" t="s">
        <v>14</v>
      </c>
      <c r="L172" t="s">
        <v>168</v>
      </c>
      <c r="M172" t="s">
        <v>270</v>
      </c>
      <c r="O172" t="s">
        <v>194</v>
      </c>
      <c r="P172" t="s">
        <v>138</v>
      </c>
      <c r="Q172">
        <v>9453083</v>
      </c>
      <c r="R172">
        <v>1</v>
      </c>
      <c r="S172" t="s">
        <v>719</v>
      </c>
      <c r="T172" t="s">
        <v>234</v>
      </c>
      <c r="U172" t="s">
        <v>171</v>
      </c>
      <c r="V172" t="s">
        <v>140</v>
      </c>
      <c r="W172" t="s">
        <v>141</v>
      </c>
      <c r="Y172" t="s">
        <v>1180</v>
      </c>
    </row>
    <row r="173" spans="1:25" x14ac:dyDescent="0.3">
      <c r="A173" t="s">
        <v>134</v>
      </c>
      <c r="B173">
        <v>8335869</v>
      </c>
      <c r="C173" t="s">
        <v>1025</v>
      </c>
      <c r="D173" t="s">
        <v>136</v>
      </c>
      <c r="E173" t="s">
        <v>994</v>
      </c>
      <c r="F173" t="s">
        <v>995</v>
      </c>
      <c r="G173" t="s">
        <v>28</v>
      </c>
      <c r="H173" t="s">
        <v>11</v>
      </c>
      <c r="I173" t="s">
        <v>27</v>
      </c>
      <c r="J173" t="s">
        <v>170</v>
      </c>
      <c r="K173" t="s">
        <v>14</v>
      </c>
      <c r="L173" t="s">
        <v>168</v>
      </c>
      <c r="M173" t="s">
        <v>847</v>
      </c>
      <c r="O173" t="s">
        <v>194</v>
      </c>
      <c r="P173" t="s">
        <v>138</v>
      </c>
      <c r="Q173">
        <v>9453084</v>
      </c>
      <c r="R173">
        <v>1</v>
      </c>
      <c r="S173" t="s">
        <v>721</v>
      </c>
      <c r="T173" t="s">
        <v>251</v>
      </c>
      <c r="U173" t="s">
        <v>171</v>
      </c>
      <c r="V173" t="s">
        <v>140</v>
      </c>
      <c r="W173" t="s">
        <v>141</v>
      </c>
      <c r="Y173" t="s">
        <v>1181</v>
      </c>
    </row>
    <row r="174" spans="1:25" x14ac:dyDescent="0.3">
      <c r="A174" t="s">
        <v>134</v>
      </c>
      <c r="B174">
        <v>8335870</v>
      </c>
      <c r="C174" t="s">
        <v>1026</v>
      </c>
      <c r="D174" t="s">
        <v>136</v>
      </c>
      <c r="E174" t="s">
        <v>994</v>
      </c>
      <c r="F174" t="s">
        <v>995</v>
      </c>
      <c r="G174" t="s">
        <v>30</v>
      </c>
      <c r="H174" t="s">
        <v>849</v>
      </c>
      <c r="I174" t="s">
        <v>29</v>
      </c>
      <c r="J174" t="s">
        <v>850</v>
      </c>
      <c r="K174" t="s">
        <v>14</v>
      </c>
      <c r="L174" t="s">
        <v>168</v>
      </c>
      <c r="M174" t="s">
        <v>851</v>
      </c>
      <c r="O174" t="s">
        <v>194</v>
      </c>
      <c r="P174" t="s">
        <v>138</v>
      </c>
      <c r="Q174">
        <v>9453085</v>
      </c>
      <c r="R174">
        <v>1</v>
      </c>
      <c r="S174" t="s">
        <v>723</v>
      </c>
      <c r="T174" t="s">
        <v>258</v>
      </c>
      <c r="U174" t="s">
        <v>171</v>
      </c>
      <c r="V174" t="s">
        <v>140</v>
      </c>
      <c r="W174" t="s">
        <v>141</v>
      </c>
      <c r="Y174" t="s">
        <v>1182</v>
      </c>
    </row>
    <row r="175" spans="1:25" x14ac:dyDescent="0.3">
      <c r="A175" t="s">
        <v>134</v>
      </c>
      <c r="B175">
        <v>8335871</v>
      </c>
      <c r="C175" t="s">
        <v>1027</v>
      </c>
      <c r="D175" t="s">
        <v>136</v>
      </c>
      <c r="E175" t="s">
        <v>994</v>
      </c>
      <c r="F175" t="s">
        <v>995</v>
      </c>
      <c r="G175" t="s">
        <v>853</v>
      </c>
      <c r="H175" t="s">
        <v>11</v>
      </c>
      <c r="I175" t="s">
        <v>854</v>
      </c>
      <c r="J175" t="s">
        <v>170</v>
      </c>
      <c r="K175" t="s">
        <v>14</v>
      </c>
      <c r="L175" t="s">
        <v>168</v>
      </c>
      <c r="M175" t="s">
        <v>855</v>
      </c>
      <c r="O175" t="s">
        <v>194</v>
      </c>
      <c r="P175" t="s">
        <v>138</v>
      </c>
      <c r="Q175">
        <v>9453086</v>
      </c>
      <c r="R175">
        <v>1</v>
      </c>
      <c r="S175" t="s">
        <v>721</v>
      </c>
      <c r="T175" t="s">
        <v>265</v>
      </c>
      <c r="U175" t="s">
        <v>171</v>
      </c>
      <c r="V175" t="s">
        <v>140</v>
      </c>
      <c r="W175" t="s">
        <v>141</v>
      </c>
      <c r="Y175" t="s">
        <v>1183</v>
      </c>
    </row>
    <row r="176" spans="1:25" x14ac:dyDescent="0.3">
      <c r="A176" t="s">
        <v>134</v>
      </c>
      <c r="B176">
        <v>8335872</v>
      </c>
      <c r="C176" t="s">
        <v>1028</v>
      </c>
      <c r="D176" t="s">
        <v>136</v>
      </c>
      <c r="E176" t="s">
        <v>994</v>
      </c>
      <c r="F176" t="s">
        <v>995</v>
      </c>
      <c r="G176" t="s">
        <v>32</v>
      </c>
      <c r="H176" t="s">
        <v>11</v>
      </c>
      <c r="I176" t="s">
        <v>31</v>
      </c>
      <c r="J176" t="s">
        <v>170</v>
      </c>
      <c r="K176" t="s">
        <v>14</v>
      </c>
      <c r="L176" t="s">
        <v>168</v>
      </c>
      <c r="M176" t="s">
        <v>858</v>
      </c>
      <c r="O176" t="s">
        <v>194</v>
      </c>
      <c r="P176" t="s">
        <v>138</v>
      </c>
      <c r="Q176">
        <v>9453087</v>
      </c>
      <c r="R176">
        <v>1</v>
      </c>
      <c r="S176" t="s">
        <v>721</v>
      </c>
      <c r="T176" t="s">
        <v>302</v>
      </c>
      <c r="U176" t="s">
        <v>171</v>
      </c>
      <c r="V176" t="s">
        <v>140</v>
      </c>
      <c r="W176" t="s">
        <v>141</v>
      </c>
      <c r="Y176" t="s">
        <v>1184</v>
      </c>
    </row>
    <row r="177" spans="1:25" x14ac:dyDescent="0.3">
      <c r="A177" t="s">
        <v>134</v>
      </c>
      <c r="B177">
        <v>8335873</v>
      </c>
      <c r="C177" t="s">
        <v>1029</v>
      </c>
      <c r="D177" t="s">
        <v>136</v>
      </c>
      <c r="E177" t="s">
        <v>994</v>
      </c>
      <c r="F177" t="s">
        <v>995</v>
      </c>
      <c r="G177" t="s">
        <v>34</v>
      </c>
      <c r="H177" t="s">
        <v>860</v>
      </c>
      <c r="I177" t="s">
        <v>33</v>
      </c>
      <c r="J177" t="s">
        <v>861</v>
      </c>
      <c r="K177" t="s">
        <v>14</v>
      </c>
      <c r="L177" t="s">
        <v>168</v>
      </c>
      <c r="M177" t="s">
        <v>862</v>
      </c>
      <c r="O177" t="s">
        <v>194</v>
      </c>
      <c r="P177" t="s">
        <v>138</v>
      </c>
      <c r="Q177">
        <v>9453088</v>
      </c>
      <c r="R177">
        <v>1</v>
      </c>
      <c r="S177" t="s">
        <v>721</v>
      </c>
      <c r="T177" t="s">
        <v>277</v>
      </c>
      <c r="U177" t="s">
        <v>171</v>
      </c>
      <c r="V177" t="s">
        <v>140</v>
      </c>
      <c r="W177" t="s">
        <v>141</v>
      </c>
      <c r="Y177" t="s">
        <v>1185</v>
      </c>
    </row>
    <row r="178" spans="1:25" x14ac:dyDescent="0.3">
      <c r="A178" t="s">
        <v>134</v>
      </c>
      <c r="B178">
        <v>8335874</v>
      </c>
      <c r="C178" t="s">
        <v>1030</v>
      </c>
      <c r="D178" t="s">
        <v>136</v>
      </c>
      <c r="E178" t="s">
        <v>994</v>
      </c>
      <c r="F178" t="s">
        <v>995</v>
      </c>
      <c r="G178" t="s">
        <v>35</v>
      </c>
      <c r="H178" t="s">
        <v>1031</v>
      </c>
      <c r="I178" t="s">
        <v>865</v>
      </c>
      <c r="J178" t="s">
        <v>1032</v>
      </c>
      <c r="K178" t="s">
        <v>14</v>
      </c>
      <c r="L178" t="s">
        <v>168</v>
      </c>
      <c r="M178" t="s">
        <v>866</v>
      </c>
      <c r="O178" t="s">
        <v>194</v>
      </c>
      <c r="P178" t="s">
        <v>138</v>
      </c>
      <c r="Q178">
        <v>9453089</v>
      </c>
      <c r="R178">
        <v>1</v>
      </c>
      <c r="S178" t="s">
        <v>721</v>
      </c>
      <c r="T178" t="s">
        <v>366</v>
      </c>
      <c r="U178" t="s">
        <v>171</v>
      </c>
      <c r="V178" t="s">
        <v>140</v>
      </c>
      <c r="W178" t="s">
        <v>141</v>
      </c>
      <c r="Y178" t="s">
        <v>1186</v>
      </c>
    </row>
    <row r="179" spans="1:25" x14ac:dyDescent="0.3">
      <c r="A179" t="s">
        <v>134</v>
      </c>
      <c r="B179">
        <v>8335875</v>
      </c>
      <c r="C179" t="s">
        <v>1033</v>
      </c>
      <c r="D179" t="s">
        <v>136</v>
      </c>
      <c r="E179" t="s">
        <v>994</v>
      </c>
      <c r="F179" t="s">
        <v>995</v>
      </c>
      <c r="G179" t="s">
        <v>321</v>
      </c>
      <c r="H179" t="s">
        <v>1034</v>
      </c>
      <c r="I179" t="s">
        <v>323</v>
      </c>
      <c r="J179" t="s">
        <v>324</v>
      </c>
      <c r="K179" t="s">
        <v>14</v>
      </c>
      <c r="L179" t="s">
        <v>137</v>
      </c>
      <c r="M179" t="s">
        <v>325</v>
      </c>
      <c r="O179" t="s">
        <v>138</v>
      </c>
      <c r="P179" t="s">
        <v>138</v>
      </c>
      <c r="Q179">
        <v>9453090</v>
      </c>
      <c r="R179">
        <v>1</v>
      </c>
      <c r="S179" t="s">
        <v>724</v>
      </c>
      <c r="T179" t="s">
        <v>282</v>
      </c>
      <c r="U179" t="s">
        <v>171</v>
      </c>
      <c r="V179" t="s">
        <v>140</v>
      </c>
      <c r="W179" t="s">
        <v>141</v>
      </c>
      <c r="Y179" t="s">
        <v>1187</v>
      </c>
    </row>
    <row r="180" spans="1:25" x14ac:dyDescent="0.3">
      <c r="A180" t="s">
        <v>134</v>
      </c>
      <c r="B180">
        <v>8335876</v>
      </c>
      <c r="C180" t="s">
        <v>1035</v>
      </c>
      <c r="D180" t="s">
        <v>136</v>
      </c>
      <c r="E180" t="s">
        <v>994</v>
      </c>
      <c r="F180" t="s">
        <v>995</v>
      </c>
      <c r="G180" t="s">
        <v>329</v>
      </c>
      <c r="H180" t="s">
        <v>1034</v>
      </c>
      <c r="I180" t="s">
        <v>1036</v>
      </c>
      <c r="J180" t="s">
        <v>324</v>
      </c>
      <c r="K180" t="s">
        <v>14</v>
      </c>
      <c r="L180" t="s">
        <v>137</v>
      </c>
      <c r="M180" t="s">
        <v>1037</v>
      </c>
      <c r="O180" t="s">
        <v>138</v>
      </c>
      <c r="P180" t="s">
        <v>138</v>
      </c>
      <c r="Q180">
        <v>9453091</v>
      </c>
      <c r="R180">
        <v>1</v>
      </c>
      <c r="S180" t="s">
        <v>730</v>
      </c>
      <c r="T180" t="s">
        <v>240</v>
      </c>
      <c r="U180" t="s">
        <v>171</v>
      </c>
      <c r="V180" t="s">
        <v>140</v>
      </c>
      <c r="W180" t="s">
        <v>141</v>
      </c>
      <c r="Y180" t="s">
        <v>1188</v>
      </c>
    </row>
    <row r="181" spans="1:25" x14ac:dyDescent="0.3">
      <c r="A181" t="s">
        <v>134</v>
      </c>
      <c r="B181">
        <v>8335877</v>
      </c>
      <c r="C181" t="s">
        <v>1038</v>
      </c>
      <c r="D181" t="s">
        <v>136</v>
      </c>
      <c r="E181" t="s">
        <v>994</v>
      </c>
      <c r="F181" t="s">
        <v>995</v>
      </c>
      <c r="G181" t="s">
        <v>37</v>
      </c>
      <c r="H181" t="s">
        <v>11</v>
      </c>
      <c r="I181" t="s">
        <v>36</v>
      </c>
      <c r="J181" t="s">
        <v>170</v>
      </c>
      <c r="K181" t="s">
        <v>14</v>
      </c>
      <c r="L181" t="s">
        <v>168</v>
      </c>
      <c r="M181" t="s">
        <v>880</v>
      </c>
      <c r="O181" t="s">
        <v>194</v>
      </c>
      <c r="P181" t="s">
        <v>138</v>
      </c>
      <c r="Q181">
        <v>9453092</v>
      </c>
      <c r="R181">
        <v>1</v>
      </c>
      <c r="S181" t="s">
        <v>721</v>
      </c>
      <c r="T181" t="s">
        <v>290</v>
      </c>
      <c r="U181" t="s">
        <v>171</v>
      </c>
      <c r="V181" t="s">
        <v>140</v>
      </c>
      <c r="W181" t="s">
        <v>141</v>
      </c>
      <c r="Y181" t="s">
        <v>1189</v>
      </c>
    </row>
    <row r="182" spans="1:25" x14ac:dyDescent="0.3">
      <c r="A182" t="s">
        <v>134</v>
      </c>
      <c r="B182">
        <v>8335878</v>
      </c>
      <c r="C182" t="s">
        <v>1039</v>
      </c>
      <c r="D182" t="s">
        <v>136</v>
      </c>
      <c r="E182" t="s">
        <v>994</v>
      </c>
      <c r="F182" t="s">
        <v>995</v>
      </c>
      <c r="G182" t="s">
        <v>39</v>
      </c>
      <c r="H182" t="s">
        <v>11</v>
      </c>
      <c r="I182" t="s">
        <v>38</v>
      </c>
      <c r="J182" t="s">
        <v>170</v>
      </c>
      <c r="K182" t="s">
        <v>14</v>
      </c>
      <c r="L182" t="s">
        <v>168</v>
      </c>
      <c r="M182" t="s">
        <v>882</v>
      </c>
      <c r="O182" t="s">
        <v>194</v>
      </c>
      <c r="P182" t="s">
        <v>138</v>
      </c>
      <c r="Q182">
        <v>9453093</v>
      </c>
      <c r="R182">
        <v>1</v>
      </c>
      <c r="S182" t="s">
        <v>721</v>
      </c>
      <c r="T182" t="s">
        <v>358</v>
      </c>
      <c r="U182" t="s">
        <v>171</v>
      </c>
      <c r="V182" t="s">
        <v>140</v>
      </c>
      <c r="W182" t="s">
        <v>141</v>
      </c>
      <c r="Y182" t="s">
        <v>1190</v>
      </c>
    </row>
    <row r="183" spans="1:25" x14ac:dyDescent="0.3">
      <c r="A183" t="s">
        <v>134</v>
      </c>
      <c r="B183">
        <v>8335879</v>
      </c>
      <c r="C183" t="s">
        <v>1040</v>
      </c>
      <c r="D183" t="s">
        <v>136</v>
      </c>
      <c r="E183" t="s">
        <v>994</v>
      </c>
      <c r="F183" t="s">
        <v>995</v>
      </c>
      <c r="G183" t="s">
        <v>41</v>
      </c>
      <c r="H183" t="s">
        <v>884</v>
      </c>
      <c r="I183" t="s">
        <v>40</v>
      </c>
      <c r="J183" t="s">
        <v>1041</v>
      </c>
      <c r="K183" t="s">
        <v>14</v>
      </c>
      <c r="L183" t="s">
        <v>168</v>
      </c>
      <c r="M183" t="s">
        <v>886</v>
      </c>
      <c r="O183" t="s">
        <v>194</v>
      </c>
      <c r="P183" t="s">
        <v>138</v>
      </c>
      <c r="Q183">
        <v>9453094</v>
      </c>
      <c r="R183">
        <v>1</v>
      </c>
      <c r="S183" t="s">
        <v>722</v>
      </c>
      <c r="T183" t="s">
        <v>294</v>
      </c>
      <c r="U183" t="s">
        <v>171</v>
      </c>
      <c r="V183" t="s">
        <v>140</v>
      </c>
      <c r="W183" t="s">
        <v>141</v>
      </c>
      <c r="Y183" t="s">
        <v>1191</v>
      </c>
    </row>
    <row r="184" spans="1:25" x14ac:dyDescent="0.3">
      <c r="A184" t="s">
        <v>134</v>
      </c>
      <c r="B184">
        <v>8335880</v>
      </c>
      <c r="C184" t="s">
        <v>1042</v>
      </c>
      <c r="D184" t="s">
        <v>136</v>
      </c>
      <c r="E184" t="s">
        <v>994</v>
      </c>
      <c r="F184" t="s">
        <v>995</v>
      </c>
      <c r="G184" t="s">
        <v>383</v>
      </c>
      <c r="H184" t="s">
        <v>888</v>
      </c>
      <c r="I184" t="s">
        <v>384</v>
      </c>
      <c r="J184" t="s">
        <v>1043</v>
      </c>
      <c r="K184" t="s">
        <v>14</v>
      </c>
      <c r="L184" t="s">
        <v>137</v>
      </c>
      <c r="M184" t="s">
        <v>890</v>
      </c>
      <c r="O184" t="s">
        <v>194</v>
      </c>
      <c r="P184" t="s">
        <v>138</v>
      </c>
      <c r="Q184">
        <v>9453095</v>
      </c>
      <c r="R184">
        <v>1</v>
      </c>
      <c r="S184" t="s">
        <v>722</v>
      </c>
      <c r="T184" t="s">
        <v>246</v>
      </c>
      <c r="U184" t="s">
        <v>171</v>
      </c>
      <c r="V184" t="s">
        <v>140</v>
      </c>
      <c r="W184" t="s">
        <v>141</v>
      </c>
      <c r="Y184" t="s">
        <v>1192</v>
      </c>
    </row>
    <row r="185" spans="1:25" x14ac:dyDescent="0.3">
      <c r="A185" t="s">
        <v>134</v>
      </c>
      <c r="B185">
        <v>8335881</v>
      </c>
      <c r="C185" t="s">
        <v>1044</v>
      </c>
      <c r="D185" t="s">
        <v>136</v>
      </c>
      <c r="E185" t="s">
        <v>994</v>
      </c>
      <c r="F185" t="s">
        <v>995</v>
      </c>
      <c r="G185" t="s">
        <v>389</v>
      </c>
      <c r="H185" t="s">
        <v>895</v>
      </c>
      <c r="I185" t="s">
        <v>391</v>
      </c>
      <c r="J185" t="s">
        <v>896</v>
      </c>
      <c r="K185" t="s">
        <v>393</v>
      </c>
      <c r="L185" t="s">
        <v>137</v>
      </c>
      <c r="M185" t="s">
        <v>394</v>
      </c>
      <c r="O185" t="s">
        <v>138</v>
      </c>
      <c r="P185" t="s">
        <v>138</v>
      </c>
      <c r="Q185">
        <v>9453096</v>
      </c>
      <c r="R185">
        <v>1</v>
      </c>
      <c r="S185" t="s">
        <v>730</v>
      </c>
      <c r="T185" t="s">
        <v>205</v>
      </c>
      <c r="U185" t="s">
        <v>171</v>
      </c>
      <c r="V185" t="s">
        <v>140</v>
      </c>
      <c r="W185" t="s">
        <v>141</v>
      </c>
      <c r="Y185" t="s">
        <v>1193</v>
      </c>
    </row>
    <row r="186" spans="1:25" x14ac:dyDescent="0.3">
      <c r="A186" t="s">
        <v>134</v>
      </c>
      <c r="B186">
        <v>8335882</v>
      </c>
      <c r="C186" t="s">
        <v>1045</v>
      </c>
      <c r="D186" t="s">
        <v>136</v>
      </c>
      <c r="E186" t="s">
        <v>994</v>
      </c>
      <c r="F186" t="s">
        <v>995</v>
      </c>
      <c r="G186" t="s">
        <v>398</v>
      </c>
      <c r="H186" t="s">
        <v>895</v>
      </c>
      <c r="I186" t="s">
        <v>400</v>
      </c>
      <c r="J186" t="s">
        <v>896</v>
      </c>
      <c r="K186" t="s">
        <v>393</v>
      </c>
      <c r="L186" t="s">
        <v>137</v>
      </c>
      <c r="M186" t="s">
        <v>402</v>
      </c>
      <c r="O186" t="s">
        <v>138</v>
      </c>
      <c r="P186" t="s">
        <v>138</v>
      </c>
      <c r="Q186">
        <v>9453097</v>
      </c>
      <c r="R186">
        <v>1</v>
      </c>
      <c r="S186" t="s">
        <v>730</v>
      </c>
      <c r="T186" t="s">
        <v>309</v>
      </c>
      <c r="U186" t="s">
        <v>171</v>
      </c>
      <c r="V186" t="s">
        <v>140</v>
      </c>
      <c r="W186" t="s">
        <v>141</v>
      </c>
      <c r="Y186" t="s">
        <v>1194</v>
      </c>
    </row>
    <row r="187" spans="1:25" x14ac:dyDescent="0.3">
      <c r="A187" t="s">
        <v>134</v>
      </c>
      <c r="B187">
        <v>8335883</v>
      </c>
      <c r="C187" t="s">
        <v>1046</v>
      </c>
      <c r="D187" t="s">
        <v>136</v>
      </c>
      <c r="E187" t="s">
        <v>994</v>
      </c>
      <c r="F187" t="s">
        <v>995</v>
      </c>
      <c r="G187" t="s">
        <v>406</v>
      </c>
      <c r="H187" t="s">
        <v>898</v>
      </c>
      <c r="I187" t="s">
        <v>408</v>
      </c>
      <c r="J187" t="s">
        <v>899</v>
      </c>
      <c r="K187" t="s">
        <v>393</v>
      </c>
      <c r="L187" t="s">
        <v>137</v>
      </c>
      <c r="M187" t="s">
        <v>410</v>
      </c>
      <c r="O187" t="s">
        <v>138</v>
      </c>
      <c r="P187" t="s">
        <v>138</v>
      </c>
      <c r="Q187">
        <v>9453098</v>
      </c>
      <c r="R187">
        <v>1</v>
      </c>
      <c r="S187" t="s">
        <v>730</v>
      </c>
      <c r="T187" t="s">
        <v>271</v>
      </c>
      <c r="U187" t="s">
        <v>171</v>
      </c>
      <c r="V187" t="s">
        <v>140</v>
      </c>
      <c r="W187" t="s">
        <v>141</v>
      </c>
      <c r="Y187" t="s">
        <v>1195</v>
      </c>
    </row>
    <row r="188" spans="1:25" x14ac:dyDescent="0.3">
      <c r="A188" t="s">
        <v>134</v>
      </c>
      <c r="B188">
        <v>8335884</v>
      </c>
      <c r="C188" t="s">
        <v>1047</v>
      </c>
      <c r="D188" t="s">
        <v>136</v>
      </c>
      <c r="E188" t="s">
        <v>994</v>
      </c>
      <c r="F188" t="s">
        <v>995</v>
      </c>
      <c r="G188" t="s">
        <v>901</v>
      </c>
      <c r="H188" t="s">
        <v>11</v>
      </c>
      <c r="I188" t="s">
        <v>903</v>
      </c>
      <c r="J188" t="s">
        <v>170</v>
      </c>
      <c r="K188" t="s">
        <v>393</v>
      </c>
      <c r="L188" t="s">
        <v>137</v>
      </c>
      <c r="M188" t="s">
        <v>905</v>
      </c>
      <c r="O188" t="s">
        <v>138</v>
      </c>
      <c r="P188" t="s">
        <v>138</v>
      </c>
      <c r="Q188">
        <v>9453099</v>
      </c>
      <c r="R188">
        <v>1</v>
      </c>
      <c r="S188" t="s">
        <v>730</v>
      </c>
      <c r="T188" t="s">
        <v>906</v>
      </c>
      <c r="U188" t="s">
        <v>171</v>
      </c>
      <c r="V188" t="s">
        <v>140</v>
      </c>
      <c r="W188" t="s">
        <v>141</v>
      </c>
      <c r="Y188" t="s">
        <v>1196</v>
      </c>
    </row>
    <row r="189" spans="1:25" x14ac:dyDescent="0.3">
      <c r="A189" t="s">
        <v>134</v>
      </c>
      <c r="B189">
        <v>8335885</v>
      </c>
      <c r="C189" t="s">
        <v>1048</v>
      </c>
      <c r="D189" t="s">
        <v>136</v>
      </c>
      <c r="E189" t="s">
        <v>994</v>
      </c>
      <c r="F189" t="s">
        <v>995</v>
      </c>
      <c r="G189" t="s">
        <v>52</v>
      </c>
      <c r="H189" t="s">
        <v>50</v>
      </c>
      <c r="I189" t="s">
        <v>51</v>
      </c>
      <c r="J189" t="s">
        <v>908</v>
      </c>
      <c r="K189" t="s">
        <v>49</v>
      </c>
      <c r="L189" t="s">
        <v>137</v>
      </c>
      <c r="M189" t="s">
        <v>909</v>
      </c>
      <c r="O189" t="s">
        <v>138</v>
      </c>
      <c r="P189" t="s">
        <v>138</v>
      </c>
      <c r="Q189">
        <v>9453100</v>
      </c>
      <c r="R189">
        <v>1</v>
      </c>
      <c r="S189" t="s">
        <v>105</v>
      </c>
      <c r="T189" t="s">
        <v>424</v>
      </c>
      <c r="U189" t="s">
        <v>140</v>
      </c>
      <c r="V189" t="s">
        <v>140</v>
      </c>
      <c r="W189" t="s">
        <v>141</v>
      </c>
      <c r="Y189" t="s">
        <v>1197</v>
      </c>
    </row>
    <row r="190" spans="1:25" x14ac:dyDescent="0.3">
      <c r="A190" t="s">
        <v>134</v>
      </c>
      <c r="B190">
        <v>8335886</v>
      </c>
      <c r="C190" t="s">
        <v>1049</v>
      </c>
      <c r="D190" t="s">
        <v>136</v>
      </c>
      <c r="E190" t="s">
        <v>994</v>
      </c>
      <c r="F190" t="s">
        <v>995</v>
      </c>
      <c r="G190" t="s">
        <v>426</v>
      </c>
      <c r="H190" t="s">
        <v>50</v>
      </c>
      <c r="I190" t="s">
        <v>1050</v>
      </c>
      <c r="J190" t="s">
        <v>908</v>
      </c>
      <c r="K190" t="s">
        <v>49</v>
      </c>
      <c r="L190" t="s">
        <v>137</v>
      </c>
      <c r="M190" t="s">
        <v>1051</v>
      </c>
      <c r="O190" t="s">
        <v>138</v>
      </c>
      <c r="P190" t="s">
        <v>138</v>
      </c>
      <c r="Q190">
        <v>9453101</v>
      </c>
      <c r="R190">
        <v>1</v>
      </c>
      <c r="S190" t="s">
        <v>105</v>
      </c>
      <c r="T190" t="s">
        <v>491</v>
      </c>
      <c r="U190" t="s">
        <v>140</v>
      </c>
      <c r="V190" t="s">
        <v>140</v>
      </c>
      <c r="W190" t="s">
        <v>141</v>
      </c>
      <c r="Y190" t="s">
        <v>1198</v>
      </c>
    </row>
    <row r="191" spans="1:25" x14ac:dyDescent="0.3">
      <c r="A191" t="s">
        <v>134</v>
      </c>
      <c r="B191">
        <v>8335887</v>
      </c>
      <c r="C191" t="s">
        <v>1052</v>
      </c>
      <c r="D191" t="s">
        <v>136</v>
      </c>
      <c r="E191" t="s">
        <v>994</v>
      </c>
      <c r="F191" t="s">
        <v>995</v>
      </c>
      <c r="G191" t="s">
        <v>432</v>
      </c>
      <c r="H191" t="s">
        <v>433</v>
      </c>
      <c r="I191" t="s">
        <v>434</v>
      </c>
      <c r="J191" t="s">
        <v>434</v>
      </c>
      <c r="K191" t="s">
        <v>49</v>
      </c>
      <c r="L191" t="s">
        <v>137</v>
      </c>
      <c r="M191" t="s">
        <v>911</v>
      </c>
      <c r="O191" t="s">
        <v>138</v>
      </c>
      <c r="P191" t="s">
        <v>138</v>
      </c>
      <c r="Q191">
        <v>9453102</v>
      </c>
      <c r="R191">
        <v>1</v>
      </c>
      <c r="S191" t="s">
        <v>105</v>
      </c>
      <c r="T191" t="s">
        <v>483</v>
      </c>
      <c r="U191" t="s">
        <v>140</v>
      </c>
      <c r="V191" t="s">
        <v>140</v>
      </c>
      <c r="W191" t="s">
        <v>141</v>
      </c>
      <c r="Y191" t="s">
        <v>1199</v>
      </c>
    </row>
    <row r="192" spans="1:25" x14ac:dyDescent="0.3">
      <c r="A192" t="s">
        <v>134</v>
      </c>
      <c r="B192">
        <v>8335888</v>
      </c>
      <c r="C192" t="s">
        <v>1053</v>
      </c>
      <c r="D192" t="s">
        <v>136</v>
      </c>
      <c r="E192" t="s">
        <v>994</v>
      </c>
      <c r="F192" t="s">
        <v>995</v>
      </c>
      <c r="G192" t="s">
        <v>1054</v>
      </c>
      <c r="H192" t="s">
        <v>1055</v>
      </c>
      <c r="I192" t="s">
        <v>1056</v>
      </c>
      <c r="J192" t="s">
        <v>1057</v>
      </c>
      <c r="K192" t="s">
        <v>49</v>
      </c>
      <c r="L192" t="s">
        <v>137</v>
      </c>
      <c r="M192" t="s">
        <v>1056</v>
      </c>
      <c r="O192" t="s">
        <v>138</v>
      </c>
      <c r="P192" t="s">
        <v>138</v>
      </c>
      <c r="Q192">
        <v>9453103</v>
      </c>
      <c r="R192">
        <v>1</v>
      </c>
      <c r="S192" t="s">
        <v>105</v>
      </c>
      <c r="T192" t="s">
        <v>467</v>
      </c>
      <c r="U192" t="s">
        <v>140</v>
      </c>
      <c r="V192" t="s">
        <v>140</v>
      </c>
      <c r="W192" t="s">
        <v>141</v>
      </c>
      <c r="Y192" t="s">
        <v>1200</v>
      </c>
    </row>
    <row r="193" spans="1:25" x14ac:dyDescent="0.3">
      <c r="A193" t="s">
        <v>134</v>
      </c>
      <c r="B193">
        <v>8335889</v>
      </c>
      <c r="C193" t="s">
        <v>1058</v>
      </c>
      <c r="D193" t="s">
        <v>136</v>
      </c>
      <c r="E193" t="s">
        <v>994</v>
      </c>
      <c r="F193" t="s">
        <v>995</v>
      </c>
      <c r="G193" t="s">
        <v>440</v>
      </c>
      <c r="H193" t="s">
        <v>913</v>
      </c>
      <c r="I193" t="s">
        <v>442</v>
      </c>
      <c r="J193" t="s">
        <v>914</v>
      </c>
      <c r="K193" t="s">
        <v>444</v>
      </c>
      <c r="L193" t="s">
        <v>137</v>
      </c>
      <c r="M193" t="s">
        <v>445</v>
      </c>
      <c r="O193" t="s">
        <v>138</v>
      </c>
      <c r="P193" t="s">
        <v>138</v>
      </c>
      <c r="Q193">
        <v>9453104</v>
      </c>
      <c r="R193">
        <v>1</v>
      </c>
      <c r="S193" t="s">
        <v>105</v>
      </c>
      <c r="T193" t="s">
        <v>462</v>
      </c>
      <c r="U193" t="s">
        <v>140</v>
      </c>
      <c r="V193" t="s">
        <v>140</v>
      </c>
      <c r="W193" t="s">
        <v>141</v>
      </c>
      <c r="Y193" t="s">
        <v>1201</v>
      </c>
    </row>
    <row r="194" spans="1:25" x14ac:dyDescent="0.3">
      <c r="A194" t="s">
        <v>134</v>
      </c>
      <c r="B194">
        <v>8335890</v>
      </c>
      <c r="C194" t="s">
        <v>1059</v>
      </c>
      <c r="D194" t="s">
        <v>136</v>
      </c>
      <c r="E194" t="s">
        <v>994</v>
      </c>
      <c r="F194" t="s">
        <v>995</v>
      </c>
      <c r="G194" t="s">
        <v>55</v>
      </c>
      <c r="H194" t="s">
        <v>1060</v>
      </c>
      <c r="I194" t="s">
        <v>54</v>
      </c>
      <c r="J194" t="s">
        <v>1061</v>
      </c>
      <c r="K194" t="s">
        <v>53</v>
      </c>
      <c r="L194" t="s">
        <v>168</v>
      </c>
      <c r="M194" t="s">
        <v>450</v>
      </c>
      <c r="O194" t="s">
        <v>194</v>
      </c>
      <c r="P194" t="s">
        <v>138</v>
      </c>
      <c r="Q194">
        <v>9453105</v>
      </c>
      <c r="R194">
        <v>1</v>
      </c>
      <c r="S194" t="s">
        <v>105</v>
      </c>
      <c r="T194" t="s">
        <v>547</v>
      </c>
      <c r="U194" t="s">
        <v>140</v>
      </c>
      <c r="V194" t="s">
        <v>140</v>
      </c>
      <c r="W194" t="s">
        <v>141</v>
      </c>
      <c r="Y194" t="s">
        <v>1202</v>
      </c>
    </row>
    <row r="195" spans="1:25" x14ac:dyDescent="0.3">
      <c r="A195" t="s">
        <v>134</v>
      </c>
      <c r="B195">
        <v>8335891</v>
      </c>
      <c r="C195" t="s">
        <v>1062</v>
      </c>
      <c r="D195" t="s">
        <v>136</v>
      </c>
      <c r="E195" t="s">
        <v>994</v>
      </c>
      <c r="F195" t="s">
        <v>995</v>
      </c>
      <c r="G195" t="s">
        <v>453</v>
      </c>
      <c r="H195" t="s">
        <v>1063</v>
      </c>
      <c r="I195" t="s">
        <v>455</v>
      </c>
      <c r="J195" t="s">
        <v>1064</v>
      </c>
      <c r="K195" t="s">
        <v>53</v>
      </c>
      <c r="L195" t="s">
        <v>137</v>
      </c>
      <c r="M195" t="s">
        <v>919</v>
      </c>
      <c r="O195" t="s">
        <v>138</v>
      </c>
      <c r="P195" t="s">
        <v>138</v>
      </c>
      <c r="Q195">
        <v>9453106</v>
      </c>
      <c r="R195">
        <v>1</v>
      </c>
      <c r="S195" t="s">
        <v>105</v>
      </c>
      <c r="T195" t="s">
        <v>446</v>
      </c>
      <c r="U195" t="s">
        <v>140</v>
      </c>
      <c r="V195" t="s">
        <v>140</v>
      </c>
      <c r="W195" t="s">
        <v>141</v>
      </c>
      <c r="Y195" t="s">
        <v>1203</v>
      </c>
    </row>
    <row r="196" spans="1:25" x14ac:dyDescent="0.3">
      <c r="A196" t="s">
        <v>134</v>
      </c>
      <c r="B196">
        <v>8335892</v>
      </c>
      <c r="C196" t="s">
        <v>1065</v>
      </c>
      <c r="D196" t="s">
        <v>136</v>
      </c>
      <c r="E196" t="s">
        <v>994</v>
      </c>
      <c r="F196" t="s">
        <v>995</v>
      </c>
      <c r="G196" t="s">
        <v>57</v>
      </c>
      <c r="H196" t="s">
        <v>1066</v>
      </c>
      <c r="I196" t="s">
        <v>56</v>
      </c>
      <c r="J196" t="s">
        <v>1067</v>
      </c>
      <c r="K196" t="s">
        <v>53</v>
      </c>
      <c r="L196" t="s">
        <v>168</v>
      </c>
      <c r="M196" t="s">
        <v>461</v>
      </c>
      <c r="O196" t="s">
        <v>194</v>
      </c>
      <c r="P196" t="s">
        <v>138</v>
      </c>
      <c r="Q196">
        <v>9453107</v>
      </c>
      <c r="R196">
        <v>1</v>
      </c>
      <c r="S196" t="s">
        <v>105</v>
      </c>
      <c r="T196" t="s">
        <v>145</v>
      </c>
      <c r="U196" t="s">
        <v>140</v>
      </c>
      <c r="V196" t="s">
        <v>140</v>
      </c>
      <c r="W196" t="s">
        <v>141</v>
      </c>
      <c r="Y196" t="s">
        <v>1204</v>
      </c>
    </row>
    <row r="197" spans="1:25" x14ac:dyDescent="0.3">
      <c r="A197" t="s">
        <v>134</v>
      </c>
      <c r="B197">
        <v>8335893</v>
      </c>
      <c r="C197" t="s">
        <v>1068</v>
      </c>
      <c r="D197" t="s">
        <v>136</v>
      </c>
      <c r="E197" t="s">
        <v>994</v>
      </c>
      <c r="F197" t="s">
        <v>995</v>
      </c>
      <c r="G197" t="s">
        <v>464</v>
      </c>
      <c r="H197" t="s">
        <v>1069</v>
      </c>
      <c r="I197" t="s">
        <v>465</v>
      </c>
      <c r="J197" t="s">
        <v>1070</v>
      </c>
      <c r="K197" t="s">
        <v>53</v>
      </c>
      <c r="L197" t="s">
        <v>137</v>
      </c>
      <c r="M197" t="s">
        <v>922</v>
      </c>
      <c r="O197" t="s">
        <v>138</v>
      </c>
      <c r="P197" t="s">
        <v>138</v>
      </c>
      <c r="Q197">
        <v>9453108</v>
      </c>
      <c r="R197">
        <v>1</v>
      </c>
      <c r="S197" t="s">
        <v>105</v>
      </c>
      <c r="T197" t="s">
        <v>539</v>
      </c>
      <c r="U197" t="s">
        <v>140</v>
      </c>
      <c r="V197" t="s">
        <v>140</v>
      </c>
      <c r="W197" t="s">
        <v>141</v>
      </c>
      <c r="Y197" t="s">
        <v>1205</v>
      </c>
    </row>
    <row r="198" spans="1:25" x14ac:dyDescent="0.3">
      <c r="A198" t="s">
        <v>134</v>
      </c>
      <c r="B198">
        <v>8335894</v>
      </c>
      <c r="C198" t="s">
        <v>1071</v>
      </c>
      <c r="D198" t="s">
        <v>136</v>
      </c>
      <c r="E198" t="s">
        <v>994</v>
      </c>
      <c r="F198" t="s">
        <v>995</v>
      </c>
      <c r="G198" t="s">
        <v>60</v>
      </c>
      <c r="H198" t="s">
        <v>1072</v>
      </c>
      <c r="I198" t="s">
        <v>59</v>
      </c>
      <c r="J198" t="s">
        <v>1073</v>
      </c>
      <c r="K198" t="s">
        <v>58</v>
      </c>
      <c r="L198" t="s">
        <v>137</v>
      </c>
      <c r="M198" t="s">
        <v>926</v>
      </c>
      <c r="O198" t="s">
        <v>138</v>
      </c>
      <c r="P198" t="s">
        <v>138</v>
      </c>
      <c r="Q198">
        <v>9453109</v>
      </c>
      <c r="R198">
        <v>1</v>
      </c>
      <c r="S198" t="s">
        <v>110</v>
      </c>
      <c r="T198" t="s">
        <v>552</v>
      </c>
      <c r="U198" t="s">
        <v>171</v>
      </c>
      <c r="V198" t="s">
        <v>140</v>
      </c>
      <c r="W198" t="s">
        <v>141</v>
      </c>
      <c r="Y198" t="s">
        <v>1206</v>
      </c>
    </row>
    <row r="199" spans="1:25" x14ac:dyDescent="0.3">
      <c r="A199" t="s">
        <v>134</v>
      </c>
      <c r="B199">
        <v>8335895</v>
      </c>
      <c r="C199" t="s">
        <v>1074</v>
      </c>
      <c r="D199" t="s">
        <v>136</v>
      </c>
      <c r="E199" t="s">
        <v>994</v>
      </c>
      <c r="F199" t="s">
        <v>995</v>
      </c>
      <c r="G199" t="s">
        <v>62</v>
      </c>
      <c r="H199" t="s">
        <v>928</v>
      </c>
      <c r="I199" t="s">
        <v>61</v>
      </c>
      <c r="J199" t="s">
        <v>1075</v>
      </c>
      <c r="K199" t="s">
        <v>58</v>
      </c>
      <c r="L199" t="s">
        <v>137</v>
      </c>
      <c r="M199" t="s">
        <v>930</v>
      </c>
      <c r="O199" t="s">
        <v>138</v>
      </c>
      <c r="P199" t="s">
        <v>138</v>
      </c>
      <c r="Q199">
        <v>9453110</v>
      </c>
      <c r="R199">
        <v>1</v>
      </c>
      <c r="S199" t="s">
        <v>110</v>
      </c>
      <c r="T199" t="s">
        <v>611</v>
      </c>
      <c r="U199" t="s">
        <v>171</v>
      </c>
      <c r="V199" t="s">
        <v>140</v>
      </c>
      <c r="W199" t="s">
        <v>141</v>
      </c>
      <c r="Y199" t="s">
        <v>1207</v>
      </c>
    </row>
    <row r="200" spans="1:25" x14ac:dyDescent="0.3">
      <c r="A200" t="s">
        <v>134</v>
      </c>
      <c r="B200">
        <v>8335896</v>
      </c>
      <c r="C200" t="s">
        <v>1076</v>
      </c>
      <c r="D200" t="s">
        <v>136</v>
      </c>
      <c r="E200" t="s">
        <v>994</v>
      </c>
      <c r="F200" t="s">
        <v>995</v>
      </c>
      <c r="G200" t="s">
        <v>564</v>
      </c>
      <c r="H200" t="s">
        <v>615</v>
      </c>
      <c r="I200" t="s">
        <v>936</v>
      </c>
      <c r="J200" t="s">
        <v>110</v>
      </c>
      <c r="K200" t="s">
        <v>58</v>
      </c>
      <c r="L200" t="s">
        <v>137</v>
      </c>
      <c r="M200" t="s">
        <v>8</v>
      </c>
      <c r="O200" t="s">
        <v>138</v>
      </c>
      <c r="P200" t="s">
        <v>138</v>
      </c>
      <c r="Q200">
        <v>9453111</v>
      </c>
      <c r="R200">
        <v>1</v>
      </c>
      <c r="S200" t="s">
        <v>110</v>
      </c>
      <c r="T200" t="s">
        <v>569</v>
      </c>
      <c r="U200" t="s">
        <v>171</v>
      </c>
      <c r="V200" t="s">
        <v>140</v>
      </c>
      <c r="W200" t="s">
        <v>141</v>
      </c>
      <c r="Y200" t="s">
        <v>1208</v>
      </c>
    </row>
    <row r="201" spans="1:25" x14ac:dyDescent="0.3">
      <c r="A201" t="s">
        <v>134</v>
      </c>
      <c r="B201">
        <v>8335897</v>
      </c>
      <c r="C201" t="s">
        <v>1077</v>
      </c>
      <c r="D201" t="s">
        <v>136</v>
      </c>
      <c r="E201" t="s">
        <v>994</v>
      </c>
      <c r="F201" t="s">
        <v>995</v>
      </c>
      <c r="G201" t="s">
        <v>584</v>
      </c>
      <c r="H201" t="s">
        <v>928</v>
      </c>
      <c r="I201" t="s">
        <v>585</v>
      </c>
      <c r="J201" t="s">
        <v>110</v>
      </c>
      <c r="K201" t="s">
        <v>58</v>
      </c>
      <c r="L201" t="s">
        <v>137</v>
      </c>
      <c r="M201" t="s">
        <v>586</v>
      </c>
      <c r="O201" t="s">
        <v>138</v>
      </c>
      <c r="P201" t="s">
        <v>138</v>
      </c>
      <c r="Q201">
        <v>9453112</v>
      </c>
      <c r="R201">
        <v>1</v>
      </c>
      <c r="S201" t="s">
        <v>110</v>
      </c>
      <c r="T201" t="s">
        <v>683</v>
      </c>
      <c r="U201" t="s">
        <v>171</v>
      </c>
      <c r="V201" t="s">
        <v>140</v>
      </c>
      <c r="W201" t="s">
        <v>141</v>
      </c>
      <c r="Y201" t="s">
        <v>1209</v>
      </c>
    </row>
    <row r="202" spans="1:25" x14ac:dyDescent="0.3">
      <c r="A202" t="s">
        <v>134</v>
      </c>
      <c r="B202">
        <v>8335898</v>
      </c>
      <c r="C202" t="s">
        <v>1078</v>
      </c>
      <c r="D202" t="s">
        <v>136</v>
      </c>
      <c r="E202" t="s">
        <v>994</v>
      </c>
      <c r="F202" t="s">
        <v>995</v>
      </c>
      <c r="G202" t="s">
        <v>1079</v>
      </c>
      <c r="H202" t="s">
        <v>928</v>
      </c>
      <c r="I202" t="s">
        <v>1080</v>
      </c>
      <c r="J202" t="s">
        <v>110</v>
      </c>
      <c r="K202" t="s">
        <v>58</v>
      </c>
      <c r="L202" t="s">
        <v>137</v>
      </c>
      <c r="M202" t="s">
        <v>1081</v>
      </c>
      <c r="O202" t="s">
        <v>138</v>
      </c>
      <c r="P202" t="s">
        <v>138</v>
      </c>
      <c r="Q202">
        <v>9453113</v>
      </c>
      <c r="R202">
        <v>1</v>
      </c>
      <c r="S202" t="s">
        <v>110</v>
      </c>
      <c r="T202" t="s">
        <v>642</v>
      </c>
      <c r="U202" t="s">
        <v>171</v>
      </c>
      <c r="V202" t="s">
        <v>140</v>
      </c>
      <c r="W202" t="s">
        <v>141</v>
      </c>
      <c r="Y202" t="s">
        <v>1210</v>
      </c>
    </row>
    <row r="203" spans="1:25" x14ac:dyDescent="0.3">
      <c r="A203" t="s">
        <v>134</v>
      </c>
      <c r="B203">
        <v>8335899</v>
      </c>
      <c r="C203" t="s">
        <v>1082</v>
      </c>
      <c r="D203" t="s">
        <v>136</v>
      </c>
      <c r="E203" t="s">
        <v>994</v>
      </c>
      <c r="F203" t="s">
        <v>995</v>
      </c>
      <c r="G203" t="s">
        <v>63</v>
      </c>
      <c r="H203" t="s">
        <v>939</v>
      </c>
      <c r="I203" t="s">
        <v>940</v>
      </c>
      <c r="J203" t="s">
        <v>941</v>
      </c>
      <c r="K203" t="s">
        <v>58</v>
      </c>
      <c r="L203" t="s">
        <v>137</v>
      </c>
      <c r="M203" t="s">
        <v>1083</v>
      </c>
      <c r="O203" t="s">
        <v>138</v>
      </c>
      <c r="P203" t="s">
        <v>138</v>
      </c>
      <c r="Q203">
        <v>9453114</v>
      </c>
      <c r="R203">
        <v>1</v>
      </c>
      <c r="S203" t="s">
        <v>110</v>
      </c>
      <c r="T203" t="s">
        <v>581</v>
      </c>
      <c r="U203" t="s">
        <v>171</v>
      </c>
      <c r="V203" t="s">
        <v>140</v>
      </c>
      <c r="W203" t="s">
        <v>141</v>
      </c>
      <c r="Y203" t="s">
        <v>1211</v>
      </c>
    </row>
    <row r="204" spans="1:25" x14ac:dyDescent="0.3">
      <c r="A204" t="s">
        <v>134</v>
      </c>
      <c r="B204">
        <v>8335900</v>
      </c>
      <c r="C204" t="s">
        <v>1084</v>
      </c>
      <c r="D204" t="s">
        <v>136</v>
      </c>
      <c r="E204" t="s">
        <v>994</v>
      </c>
      <c r="F204" t="s">
        <v>995</v>
      </c>
      <c r="G204" t="s">
        <v>593</v>
      </c>
      <c r="H204" t="s">
        <v>944</v>
      </c>
      <c r="I204" t="s">
        <v>595</v>
      </c>
      <c r="J204" t="s">
        <v>1085</v>
      </c>
      <c r="K204" t="s">
        <v>58</v>
      </c>
      <c r="L204" t="s">
        <v>137</v>
      </c>
      <c r="M204" t="s">
        <v>947</v>
      </c>
      <c r="O204" t="s">
        <v>138</v>
      </c>
      <c r="P204" t="s">
        <v>138</v>
      </c>
      <c r="Q204">
        <v>9453115</v>
      </c>
      <c r="R204">
        <v>1</v>
      </c>
      <c r="S204" t="s">
        <v>110</v>
      </c>
      <c r="T204" t="s">
        <v>575</v>
      </c>
      <c r="U204" t="s">
        <v>171</v>
      </c>
      <c r="V204" t="s">
        <v>140</v>
      </c>
      <c r="W204" t="s">
        <v>141</v>
      </c>
      <c r="Y204" t="s">
        <v>1212</v>
      </c>
    </row>
    <row r="205" spans="1:25" x14ac:dyDescent="0.3">
      <c r="A205" t="s">
        <v>134</v>
      </c>
      <c r="B205">
        <v>8335901</v>
      </c>
      <c r="C205" t="s">
        <v>1086</v>
      </c>
      <c r="D205" t="s">
        <v>136</v>
      </c>
      <c r="E205" t="s">
        <v>994</v>
      </c>
      <c r="F205" t="s">
        <v>995</v>
      </c>
      <c r="G205" t="s">
        <v>607</v>
      </c>
      <c r="H205" t="s">
        <v>952</v>
      </c>
      <c r="I205" t="s">
        <v>954</v>
      </c>
      <c r="J205" t="s">
        <v>1087</v>
      </c>
      <c r="K205" t="s">
        <v>58</v>
      </c>
      <c r="L205" t="s">
        <v>137</v>
      </c>
      <c r="M205" t="s">
        <v>955</v>
      </c>
      <c r="O205" t="s">
        <v>138</v>
      </c>
      <c r="P205" t="s">
        <v>138</v>
      </c>
      <c r="Q205">
        <v>9453116</v>
      </c>
      <c r="R205">
        <v>1</v>
      </c>
      <c r="S205" t="s">
        <v>110</v>
      </c>
      <c r="T205" t="s">
        <v>618</v>
      </c>
      <c r="U205" t="s">
        <v>171</v>
      </c>
      <c r="V205" t="s">
        <v>140</v>
      </c>
      <c r="W205" t="s">
        <v>141</v>
      </c>
      <c r="Y205" t="s">
        <v>1213</v>
      </c>
    </row>
    <row r="206" spans="1:25" x14ac:dyDescent="0.3">
      <c r="A206" t="s">
        <v>134</v>
      </c>
      <c r="B206">
        <v>8335902</v>
      </c>
      <c r="C206" t="s">
        <v>1088</v>
      </c>
      <c r="D206" t="s">
        <v>136</v>
      </c>
      <c r="E206" t="s">
        <v>994</v>
      </c>
      <c r="F206" t="s">
        <v>995</v>
      </c>
      <c r="G206" t="s">
        <v>614</v>
      </c>
      <c r="H206" t="s">
        <v>615</v>
      </c>
      <c r="I206" t="s">
        <v>958</v>
      </c>
      <c r="J206" t="s">
        <v>110</v>
      </c>
      <c r="K206" t="s">
        <v>58</v>
      </c>
      <c r="L206" t="s">
        <v>137</v>
      </c>
      <c r="M206" t="s">
        <v>1089</v>
      </c>
      <c r="O206" t="s">
        <v>138</v>
      </c>
      <c r="P206" t="s">
        <v>138</v>
      </c>
      <c r="Q206">
        <v>9453117</v>
      </c>
      <c r="R206">
        <v>1</v>
      </c>
      <c r="S206" t="s">
        <v>110</v>
      </c>
      <c r="T206" t="s">
        <v>661</v>
      </c>
      <c r="U206" t="s">
        <v>171</v>
      </c>
      <c r="V206" t="s">
        <v>140</v>
      </c>
      <c r="W206" t="s">
        <v>141</v>
      </c>
      <c r="Y206" t="s">
        <v>1214</v>
      </c>
    </row>
    <row r="207" spans="1:25" x14ac:dyDescent="0.3">
      <c r="A207" t="s">
        <v>134</v>
      </c>
      <c r="B207">
        <v>8335903</v>
      </c>
      <c r="C207" t="s">
        <v>1090</v>
      </c>
      <c r="D207" t="s">
        <v>136</v>
      </c>
      <c r="E207" t="s">
        <v>994</v>
      </c>
      <c r="F207" t="s">
        <v>995</v>
      </c>
      <c r="G207" t="s">
        <v>65</v>
      </c>
      <c r="H207" t="s">
        <v>935</v>
      </c>
      <c r="I207" t="s">
        <v>64</v>
      </c>
      <c r="J207" t="s">
        <v>937</v>
      </c>
      <c r="K207" t="s">
        <v>58</v>
      </c>
      <c r="L207" t="s">
        <v>137</v>
      </c>
      <c r="M207" t="s">
        <v>962</v>
      </c>
      <c r="O207" t="s">
        <v>138</v>
      </c>
      <c r="P207" t="s">
        <v>138</v>
      </c>
      <c r="Q207">
        <v>9453118</v>
      </c>
      <c r="R207">
        <v>1</v>
      </c>
      <c r="S207" t="s">
        <v>110</v>
      </c>
      <c r="T207" t="s">
        <v>677</v>
      </c>
      <c r="U207" t="s">
        <v>171</v>
      </c>
      <c r="V207" t="s">
        <v>140</v>
      </c>
      <c r="W207" t="s">
        <v>141</v>
      </c>
      <c r="Y207" t="s">
        <v>1215</v>
      </c>
    </row>
    <row r="208" spans="1:25" x14ac:dyDescent="0.3">
      <c r="A208" t="s">
        <v>134</v>
      </c>
      <c r="B208">
        <v>8335904</v>
      </c>
      <c r="C208" t="s">
        <v>1091</v>
      </c>
      <c r="D208" t="s">
        <v>136</v>
      </c>
      <c r="E208" t="s">
        <v>994</v>
      </c>
      <c r="F208" t="s">
        <v>995</v>
      </c>
      <c r="G208" t="s">
        <v>624</v>
      </c>
      <c r="H208" t="s">
        <v>935</v>
      </c>
      <c r="I208" t="s">
        <v>625</v>
      </c>
      <c r="J208" t="s">
        <v>937</v>
      </c>
      <c r="K208" t="s">
        <v>58</v>
      </c>
      <c r="L208" t="s">
        <v>137</v>
      </c>
      <c r="M208" t="s">
        <v>964</v>
      </c>
      <c r="O208" t="s">
        <v>138</v>
      </c>
      <c r="P208" t="s">
        <v>138</v>
      </c>
      <c r="Q208">
        <v>9453119</v>
      </c>
      <c r="R208">
        <v>1</v>
      </c>
      <c r="S208" t="s">
        <v>110</v>
      </c>
      <c r="T208" t="s">
        <v>598</v>
      </c>
      <c r="U208" t="s">
        <v>171</v>
      </c>
      <c r="V208" t="s">
        <v>140</v>
      </c>
      <c r="W208" t="s">
        <v>141</v>
      </c>
      <c r="Y208" t="s">
        <v>1216</v>
      </c>
    </row>
    <row r="209" spans="1:25" x14ac:dyDescent="0.3">
      <c r="A209" t="s">
        <v>134</v>
      </c>
      <c r="B209">
        <v>8335905</v>
      </c>
      <c r="C209" t="s">
        <v>1092</v>
      </c>
      <c r="D209" t="s">
        <v>136</v>
      </c>
      <c r="E209" t="s">
        <v>994</v>
      </c>
      <c r="F209" t="s">
        <v>995</v>
      </c>
      <c r="G209" t="s">
        <v>630</v>
      </c>
      <c r="H209" t="s">
        <v>615</v>
      </c>
      <c r="I209" t="s">
        <v>631</v>
      </c>
      <c r="J209" t="s">
        <v>110</v>
      </c>
      <c r="K209" t="s">
        <v>58</v>
      </c>
      <c r="L209" t="s">
        <v>137</v>
      </c>
      <c r="M209" t="s">
        <v>8</v>
      </c>
      <c r="O209" t="s">
        <v>138</v>
      </c>
      <c r="P209" t="s">
        <v>194</v>
      </c>
      <c r="Q209">
        <v>9453120</v>
      </c>
      <c r="R209">
        <v>1</v>
      </c>
      <c r="S209" t="s">
        <v>110</v>
      </c>
      <c r="T209" t="s">
        <v>632</v>
      </c>
      <c r="U209" t="s">
        <v>171</v>
      </c>
      <c r="V209" t="s">
        <v>140</v>
      </c>
      <c r="W209" t="s">
        <v>141</v>
      </c>
      <c r="Y209" t="s">
        <v>1217</v>
      </c>
    </row>
    <row r="210" spans="1:25" x14ac:dyDescent="0.3">
      <c r="A210" t="s">
        <v>134</v>
      </c>
      <c r="B210">
        <v>8335906</v>
      </c>
      <c r="C210" t="s">
        <v>1093</v>
      </c>
      <c r="D210" t="s">
        <v>136</v>
      </c>
      <c r="E210" t="s">
        <v>994</v>
      </c>
      <c r="F210" t="s">
        <v>995</v>
      </c>
      <c r="G210" t="s">
        <v>67</v>
      </c>
      <c r="H210" t="s">
        <v>935</v>
      </c>
      <c r="I210" t="s">
        <v>66</v>
      </c>
      <c r="J210" t="s">
        <v>937</v>
      </c>
      <c r="K210" t="s">
        <v>58</v>
      </c>
      <c r="L210" t="s">
        <v>137</v>
      </c>
      <c r="M210" t="s">
        <v>641</v>
      </c>
      <c r="O210" t="s">
        <v>138</v>
      </c>
      <c r="P210" t="s">
        <v>138</v>
      </c>
      <c r="Q210">
        <v>9453121</v>
      </c>
      <c r="R210">
        <v>1</v>
      </c>
      <c r="S210" t="s">
        <v>110</v>
      </c>
      <c r="T210" t="s">
        <v>604</v>
      </c>
      <c r="U210" t="s">
        <v>171</v>
      </c>
      <c r="V210" t="s">
        <v>140</v>
      </c>
      <c r="W210" t="s">
        <v>141</v>
      </c>
      <c r="Y210" t="s">
        <v>1218</v>
      </c>
    </row>
    <row r="211" spans="1:25" x14ac:dyDescent="0.3">
      <c r="A211" t="s">
        <v>134</v>
      </c>
      <c r="B211">
        <v>8335907</v>
      </c>
      <c r="C211" t="s">
        <v>1094</v>
      </c>
      <c r="D211" t="s">
        <v>136</v>
      </c>
      <c r="E211" t="s">
        <v>994</v>
      </c>
      <c r="F211" t="s">
        <v>995</v>
      </c>
      <c r="G211" t="s">
        <v>651</v>
      </c>
      <c r="H211" t="s">
        <v>935</v>
      </c>
      <c r="I211" t="s">
        <v>652</v>
      </c>
      <c r="J211" t="s">
        <v>937</v>
      </c>
      <c r="K211" t="s">
        <v>58</v>
      </c>
      <c r="L211" t="s">
        <v>137</v>
      </c>
      <c r="M211" t="s">
        <v>653</v>
      </c>
      <c r="O211" t="s">
        <v>138</v>
      </c>
      <c r="P211" t="s">
        <v>138</v>
      </c>
      <c r="Q211">
        <v>9453122</v>
      </c>
      <c r="R211">
        <v>1</v>
      </c>
      <c r="S211" t="s">
        <v>110</v>
      </c>
      <c r="T211" t="s">
        <v>638</v>
      </c>
      <c r="U211" t="s">
        <v>171</v>
      </c>
      <c r="V211" t="s">
        <v>140</v>
      </c>
      <c r="W211" t="s">
        <v>141</v>
      </c>
      <c r="Y211" t="s">
        <v>1219</v>
      </c>
    </row>
    <row r="212" spans="1:25" x14ac:dyDescent="0.3">
      <c r="A212" t="s">
        <v>134</v>
      </c>
      <c r="B212">
        <v>8335908</v>
      </c>
      <c r="C212" t="s">
        <v>1095</v>
      </c>
      <c r="D212" t="s">
        <v>136</v>
      </c>
      <c r="E212" t="s">
        <v>994</v>
      </c>
      <c r="F212" t="s">
        <v>995</v>
      </c>
      <c r="G212" t="s">
        <v>657</v>
      </c>
      <c r="H212" t="s">
        <v>977</v>
      </c>
      <c r="I212" t="s">
        <v>658</v>
      </c>
      <c r="J212" t="s">
        <v>978</v>
      </c>
      <c r="K212" t="s">
        <v>659</v>
      </c>
      <c r="L212" t="s">
        <v>137</v>
      </c>
      <c r="M212" t="s">
        <v>979</v>
      </c>
      <c r="O212" t="s">
        <v>138</v>
      </c>
      <c r="P212" t="s">
        <v>138</v>
      </c>
      <c r="Q212">
        <v>9453123</v>
      </c>
      <c r="R212">
        <v>1</v>
      </c>
      <c r="S212" t="s">
        <v>110</v>
      </c>
      <c r="T212" t="s">
        <v>648</v>
      </c>
      <c r="U212" t="s">
        <v>171</v>
      </c>
      <c r="V212" t="s">
        <v>140</v>
      </c>
      <c r="W212" t="s">
        <v>141</v>
      </c>
      <c r="Y212" t="s">
        <v>1220</v>
      </c>
    </row>
    <row r="213" spans="1:25" x14ac:dyDescent="0.3">
      <c r="A213" t="s">
        <v>134</v>
      </c>
      <c r="B213">
        <v>8335909</v>
      </c>
      <c r="C213" t="s">
        <v>1096</v>
      </c>
      <c r="D213" t="s">
        <v>136</v>
      </c>
      <c r="E213" t="s">
        <v>994</v>
      </c>
      <c r="F213" t="s">
        <v>995</v>
      </c>
      <c r="G213" t="s">
        <v>71</v>
      </c>
      <c r="H213" t="s">
        <v>69</v>
      </c>
      <c r="I213" t="s">
        <v>70</v>
      </c>
      <c r="J213" t="s">
        <v>981</v>
      </c>
      <c r="K213" t="s">
        <v>68</v>
      </c>
      <c r="L213" t="s">
        <v>137</v>
      </c>
      <c r="M213" t="s">
        <v>695</v>
      </c>
      <c r="O213" t="s">
        <v>138</v>
      </c>
      <c r="P213" t="s">
        <v>138</v>
      </c>
      <c r="Q213">
        <v>9453124</v>
      </c>
      <c r="R213">
        <v>1</v>
      </c>
      <c r="S213" t="s">
        <v>115</v>
      </c>
      <c r="T213" t="s">
        <v>691</v>
      </c>
      <c r="U213" t="s">
        <v>140</v>
      </c>
      <c r="V213" t="s">
        <v>140</v>
      </c>
      <c r="W213" t="s">
        <v>141</v>
      </c>
      <c r="Y213" t="s">
        <v>1221</v>
      </c>
    </row>
    <row r="214" spans="1:25" x14ac:dyDescent="0.3">
      <c r="A214" t="s">
        <v>134</v>
      </c>
      <c r="B214">
        <v>8335910</v>
      </c>
      <c r="C214" t="s">
        <v>1097</v>
      </c>
      <c r="D214" t="s">
        <v>136</v>
      </c>
      <c r="E214" t="s">
        <v>994</v>
      </c>
      <c r="F214" t="s">
        <v>995</v>
      </c>
      <c r="G214" t="s">
        <v>698</v>
      </c>
      <c r="H214" t="s">
        <v>974</v>
      </c>
      <c r="I214" t="s">
        <v>700</v>
      </c>
      <c r="J214" t="s">
        <v>1098</v>
      </c>
      <c r="K214" t="s">
        <v>68</v>
      </c>
      <c r="L214" t="s">
        <v>137</v>
      </c>
      <c r="M214" t="s">
        <v>702</v>
      </c>
      <c r="O214" t="s">
        <v>138</v>
      </c>
      <c r="P214" t="s">
        <v>194</v>
      </c>
      <c r="Q214">
        <v>9453125</v>
      </c>
      <c r="R214">
        <v>1</v>
      </c>
      <c r="S214" t="s">
        <v>110</v>
      </c>
      <c r="T214" t="s">
        <v>622</v>
      </c>
      <c r="U214" t="s">
        <v>171</v>
      </c>
      <c r="V214" t="s">
        <v>140</v>
      </c>
      <c r="W214" t="s">
        <v>141</v>
      </c>
      <c r="Y214" t="s">
        <v>1222</v>
      </c>
    </row>
    <row r="215" spans="1:25" x14ac:dyDescent="0.3">
      <c r="A215" t="s">
        <v>134</v>
      </c>
      <c r="B215">
        <v>8335911</v>
      </c>
      <c r="C215" t="s">
        <v>1099</v>
      </c>
      <c r="D215" t="s">
        <v>136</v>
      </c>
      <c r="E215" t="s">
        <v>994</v>
      </c>
      <c r="F215" t="s">
        <v>995</v>
      </c>
      <c r="G215" t="s">
        <v>706</v>
      </c>
      <c r="H215" t="s">
        <v>974</v>
      </c>
      <c r="I215" t="s">
        <v>708</v>
      </c>
      <c r="J215" t="s">
        <v>1098</v>
      </c>
      <c r="K215" t="s">
        <v>68</v>
      </c>
      <c r="L215" t="s">
        <v>137</v>
      </c>
      <c r="M215" t="s">
        <v>710</v>
      </c>
      <c r="O215" t="s">
        <v>138</v>
      </c>
      <c r="P215" t="s">
        <v>194</v>
      </c>
      <c r="Q215">
        <v>9453126</v>
      </c>
      <c r="R215">
        <v>1</v>
      </c>
      <c r="S215" t="s">
        <v>110</v>
      </c>
      <c r="T215" t="s">
        <v>669</v>
      </c>
      <c r="U215" t="s">
        <v>171</v>
      </c>
      <c r="V215" t="s">
        <v>140</v>
      </c>
      <c r="W215" t="s">
        <v>141</v>
      </c>
      <c r="Y215" t="s">
        <v>1223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F8B96-82F3-47FB-B602-708E87BEFD75}">
  <dimension ref="B1:R8"/>
  <sheetViews>
    <sheetView showGridLines="0" tabSelected="1" topLeftCell="A37" workbookViewId="0">
      <selection activeCell="N53" sqref="N53"/>
    </sheetView>
  </sheetViews>
  <sheetFormatPr defaultRowHeight="14.4" x14ac:dyDescent="0.3"/>
  <cols>
    <col min="1" max="16384" width="8.88671875" style="54"/>
  </cols>
  <sheetData>
    <row r="1" spans="2:18" x14ac:dyDescent="0.3">
      <c r="H1" s="98" t="s">
        <v>1238</v>
      </c>
      <c r="I1" s="98"/>
      <c r="J1" s="98"/>
      <c r="K1" s="98"/>
      <c r="L1" s="98"/>
      <c r="M1" s="98"/>
      <c r="N1" s="98"/>
      <c r="O1" s="98"/>
      <c r="P1" s="98"/>
      <c r="Q1" s="98"/>
    </row>
    <row r="2" spans="2:18" x14ac:dyDescent="0.3">
      <c r="H2" s="98"/>
      <c r="I2" s="98"/>
      <c r="J2" s="98"/>
      <c r="K2" s="98"/>
      <c r="L2" s="98"/>
      <c r="M2" s="98"/>
      <c r="N2" s="98"/>
      <c r="O2" s="98"/>
      <c r="P2" s="98"/>
      <c r="Q2" s="98"/>
    </row>
    <row r="7" spans="2:18" ht="14.4" customHeight="1" x14ac:dyDescent="0.3">
      <c r="B7" s="99" t="s">
        <v>1239</v>
      </c>
      <c r="C7" s="99"/>
      <c r="D7" s="99"/>
      <c r="M7" s="100" t="s">
        <v>1240</v>
      </c>
      <c r="N7" s="100"/>
      <c r="O7" s="100"/>
      <c r="P7" s="100"/>
      <c r="Q7" s="100"/>
      <c r="R7" s="100"/>
    </row>
    <row r="8" spans="2:18" ht="14.4" customHeight="1" x14ac:dyDescent="0.3">
      <c r="B8" s="99"/>
      <c r="C8" s="99"/>
      <c r="D8" s="99"/>
      <c r="M8" s="100"/>
      <c r="N8" s="100"/>
      <c r="O8" s="100"/>
      <c r="P8" s="100"/>
      <c r="Q8" s="100"/>
      <c r="R8" s="100"/>
    </row>
  </sheetData>
  <sheetProtection sheet="1" objects="1" scenarios="1"/>
  <mergeCells count="3">
    <mergeCell ref="H1:Q2"/>
    <mergeCell ref="B7:D8"/>
    <mergeCell ref="M7:R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4FEEF-4F6D-4CA9-8A41-8B4643FA0931}">
  <dimension ref="A1:M335"/>
  <sheetViews>
    <sheetView topLeftCell="A2" workbookViewId="0">
      <selection activeCell="B2" sqref="B2"/>
    </sheetView>
  </sheetViews>
  <sheetFormatPr defaultRowHeight="14.4" x14ac:dyDescent="0.3"/>
  <cols>
    <col min="1" max="1" width="17.33203125" customWidth="1"/>
    <col min="2" max="2" width="17.88671875" customWidth="1"/>
    <col min="3" max="3" width="12.77734375" customWidth="1"/>
    <col min="4" max="4" width="14.6640625" customWidth="1"/>
    <col min="5" max="5" width="22.77734375" customWidth="1"/>
    <col min="6" max="9" width="10.44140625" customWidth="1"/>
    <col min="10" max="12" width="11.44140625" customWidth="1"/>
    <col min="13" max="13" width="14.44140625" customWidth="1"/>
  </cols>
  <sheetData>
    <row r="1" spans="1:13" x14ac:dyDescent="0.3">
      <c r="A1" t="s">
        <v>1241</v>
      </c>
      <c r="B1" t="s">
        <v>1242</v>
      </c>
      <c r="C1" t="s">
        <v>1243</v>
      </c>
      <c r="D1" t="s">
        <v>1244</v>
      </c>
      <c r="E1" t="s">
        <v>1245</v>
      </c>
      <c r="F1" t="s">
        <v>1246</v>
      </c>
      <c r="G1" t="s">
        <v>1247</v>
      </c>
      <c r="H1" t="s">
        <v>1248</v>
      </c>
      <c r="I1" t="s">
        <v>1249</v>
      </c>
      <c r="J1" t="s">
        <v>1250</v>
      </c>
      <c r="K1" t="s">
        <v>1251</v>
      </c>
      <c r="L1" t="s">
        <v>1252</v>
      </c>
      <c r="M1" t="s">
        <v>1253</v>
      </c>
    </row>
    <row r="2" spans="1:13" x14ac:dyDescent="0.3">
      <c r="A2" t="s">
        <v>769</v>
      </c>
      <c r="B2" t="s">
        <v>73</v>
      </c>
      <c r="C2" t="s">
        <v>6</v>
      </c>
      <c r="D2" t="s">
        <v>42</v>
      </c>
      <c r="E2" t="s">
        <v>43</v>
      </c>
      <c r="F2" s="1">
        <v>45351</v>
      </c>
      <c r="G2" t="s">
        <v>778</v>
      </c>
      <c r="H2" t="s">
        <v>1254</v>
      </c>
      <c r="I2">
        <v>260</v>
      </c>
      <c r="J2">
        <v>0</v>
      </c>
      <c r="K2">
        <v>2024</v>
      </c>
      <c r="L2" t="s">
        <v>1257</v>
      </c>
      <c r="M2" t="s">
        <v>151</v>
      </c>
    </row>
    <row r="3" spans="1:13" x14ac:dyDescent="0.3">
      <c r="A3" t="s">
        <v>769</v>
      </c>
      <c r="B3" t="s">
        <v>73</v>
      </c>
      <c r="C3" t="s">
        <v>6</v>
      </c>
      <c r="D3" t="s">
        <v>42</v>
      </c>
      <c r="E3" t="s">
        <v>43</v>
      </c>
      <c r="F3" s="1">
        <v>45351</v>
      </c>
      <c r="G3" t="s">
        <v>773</v>
      </c>
      <c r="H3" t="s">
        <v>1254</v>
      </c>
      <c r="I3">
        <v>260</v>
      </c>
      <c r="J3">
        <v>0</v>
      </c>
      <c r="K3">
        <v>2024</v>
      </c>
      <c r="L3" t="s">
        <v>1257</v>
      </c>
      <c r="M3" t="s">
        <v>151</v>
      </c>
    </row>
    <row r="4" spans="1:13" x14ac:dyDescent="0.3">
      <c r="A4" t="s">
        <v>769</v>
      </c>
      <c r="B4" t="s">
        <v>73</v>
      </c>
      <c r="C4" t="s">
        <v>6</v>
      </c>
      <c r="D4" t="s">
        <v>42</v>
      </c>
      <c r="E4" t="s">
        <v>43</v>
      </c>
      <c r="F4" s="1">
        <v>45351</v>
      </c>
      <c r="G4" t="s">
        <v>774</v>
      </c>
      <c r="H4" t="s">
        <v>1254</v>
      </c>
      <c r="I4">
        <v>260</v>
      </c>
      <c r="J4">
        <v>0</v>
      </c>
      <c r="K4">
        <v>2024</v>
      </c>
      <c r="L4" t="s">
        <v>1257</v>
      </c>
      <c r="M4" t="s">
        <v>151</v>
      </c>
    </row>
    <row r="5" spans="1:13" x14ac:dyDescent="0.3">
      <c r="A5" t="s">
        <v>769</v>
      </c>
      <c r="B5" t="s">
        <v>73</v>
      </c>
      <c r="C5" t="s">
        <v>6</v>
      </c>
      <c r="D5" t="s">
        <v>42</v>
      </c>
      <c r="E5" t="s">
        <v>43</v>
      </c>
      <c r="F5" s="1">
        <v>45351</v>
      </c>
      <c r="G5" t="s">
        <v>775</v>
      </c>
      <c r="H5" t="s">
        <v>1254</v>
      </c>
      <c r="I5">
        <v>260</v>
      </c>
      <c r="J5">
        <v>800</v>
      </c>
      <c r="K5">
        <v>2024</v>
      </c>
      <c r="L5" t="s">
        <v>1257</v>
      </c>
      <c r="M5" t="s">
        <v>151</v>
      </c>
    </row>
    <row r="6" spans="1:13" x14ac:dyDescent="0.3">
      <c r="A6" t="s">
        <v>769</v>
      </c>
      <c r="B6" t="s">
        <v>73</v>
      </c>
      <c r="C6" t="s">
        <v>6</v>
      </c>
      <c r="D6" t="s">
        <v>42</v>
      </c>
      <c r="E6" t="s">
        <v>43</v>
      </c>
      <c r="F6" s="1">
        <v>45351</v>
      </c>
      <c r="G6" t="s">
        <v>776</v>
      </c>
      <c r="H6" t="s">
        <v>1254</v>
      </c>
      <c r="I6">
        <v>260</v>
      </c>
      <c r="J6">
        <v>1400</v>
      </c>
      <c r="K6">
        <v>2024</v>
      </c>
      <c r="L6" t="s">
        <v>1257</v>
      </c>
      <c r="M6" t="s">
        <v>151</v>
      </c>
    </row>
    <row r="7" spans="1:13" x14ac:dyDescent="0.3">
      <c r="A7" t="s">
        <v>769</v>
      </c>
      <c r="B7" t="s">
        <v>73</v>
      </c>
      <c r="C7" t="s">
        <v>6</v>
      </c>
      <c r="D7" t="s">
        <v>42</v>
      </c>
      <c r="E7" t="s">
        <v>43</v>
      </c>
      <c r="F7" s="1">
        <v>45351</v>
      </c>
      <c r="G7" t="s">
        <v>771</v>
      </c>
      <c r="H7" t="s">
        <v>1254</v>
      </c>
      <c r="I7">
        <v>260</v>
      </c>
      <c r="J7">
        <v>2200</v>
      </c>
      <c r="K7">
        <v>2024</v>
      </c>
      <c r="L7" t="s">
        <v>1257</v>
      </c>
      <c r="M7" t="s">
        <v>151</v>
      </c>
    </row>
    <row r="8" spans="1:13" x14ac:dyDescent="0.3">
      <c r="A8" t="s">
        <v>769</v>
      </c>
      <c r="B8" t="s">
        <v>73</v>
      </c>
      <c r="C8" t="s">
        <v>6</v>
      </c>
      <c r="D8" t="s">
        <v>74</v>
      </c>
      <c r="E8" t="s">
        <v>7</v>
      </c>
      <c r="F8" s="1">
        <v>45351</v>
      </c>
      <c r="G8" t="s">
        <v>778</v>
      </c>
      <c r="H8" t="s">
        <v>1254</v>
      </c>
      <c r="I8">
        <v>200</v>
      </c>
      <c r="J8">
        <v>0</v>
      </c>
      <c r="K8">
        <v>2024</v>
      </c>
      <c r="L8" t="s">
        <v>1257</v>
      </c>
      <c r="M8" t="s">
        <v>151</v>
      </c>
    </row>
    <row r="9" spans="1:13" x14ac:dyDescent="0.3">
      <c r="A9" t="s">
        <v>769</v>
      </c>
      <c r="B9" t="s">
        <v>73</v>
      </c>
      <c r="C9" t="s">
        <v>6</v>
      </c>
      <c r="D9" t="s">
        <v>74</v>
      </c>
      <c r="E9" t="s">
        <v>7</v>
      </c>
      <c r="F9" s="1">
        <v>45351</v>
      </c>
      <c r="G9" t="s">
        <v>773</v>
      </c>
      <c r="H9" t="s">
        <v>1254</v>
      </c>
      <c r="I9">
        <v>200</v>
      </c>
      <c r="J9">
        <v>0</v>
      </c>
      <c r="K9">
        <v>2024</v>
      </c>
      <c r="L9" t="s">
        <v>1257</v>
      </c>
      <c r="M9" t="s">
        <v>151</v>
      </c>
    </row>
    <row r="10" spans="1:13" x14ac:dyDescent="0.3">
      <c r="A10" t="s">
        <v>769</v>
      </c>
      <c r="B10" t="s">
        <v>73</v>
      </c>
      <c r="C10" t="s">
        <v>6</v>
      </c>
      <c r="D10" t="s">
        <v>74</v>
      </c>
      <c r="E10" t="s">
        <v>7</v>
      </c>
      <c r="F10" s="1">
        <v>45351</v>
      </c>
      <c r="G10" t="s">
        <v>774</v>
      </c>
      <c r="H10" t="s">
        <v>1254</v>
      </c>
      <c r="I10">
        <v>200</v>
      </c>
      <c r="J10">
        <v>541.66999999999996</v>
      </c>
      <c r="K10">
        <v>2024</v>
      </c>
      <c r="L10" t="s">
        <v>1257</v>
      </c>
      <c r="M10" t="s">
        <v>151</v>
      </c>
    </row>
    <row r="11" spans="1:13" x14ac:dyDescent="0.3">
      <c r="A11" t="s">
        <v>769</v>
      </c>
      <c r="B11" t="s">
        <v>73</v>
      </c>
      <c r="C11" t="s">
        <v>6</v>
      </c>
      <c r="D11" t="s">
        <v>74</v>
      </c>
      <c r="E11" t="s">
        <v>7</v>
      </c>
      <c r="F11" s="1">
        <v>45351</v>
      </c>
      <c r="G11" t="s">
        <v>775</v>
      </c>
      <c r="H11" t="s">
        <v>1254</v>
      </c>
      <c r="I11">
        <v>200</v>
      </c>
      <c r="J11">
        <v>5156.25</v>
      </c>
      <c r="K11">
        <v>2024</v>
      </c>
      <c r="L11" t="s">
        <v>1257</v>
      </c>
      <c r="M11" t="s">
        <v>151</v>
      </c>
    </row>
    <row r="12" spans="1:13" x14ac:dyDescent="0.3">
      <c r="A12" t="s">
        <v>769</v>
      </c>
      <c r="B12" t="s">
        <v>73</v>
      </c>
      <c r="C12" t="s">
        <v>6</v>
      </c>
      <c r="D12" t="s">
        <v>74</v>
      </c>
      <c r="E12" t="s">
        <v>7</v>
      </c>
      <c r="F12" s="1">
        <v>45351</v>
      </c>
      <c r="G12" t="s">
        <v>776</v>
      </c>
      <c r="H12" t="s">
        <v>1254</v>
      </c>
      <c r="I12">
        <v>200</v>
      </c>
      <c r="J12">
        <v>8798.59</v>
      </c>
      <c r="K12">
        <v>2024</v>
      </c>
      <c r="L12" t="s">
        <v>1257</v>
      </c>
      <c r="M12" t="s">
        <v>151</v>
      </c>
    </row>
    <row r="13" spans="1:13" x14ac:dyDescent="0.3">
      <c r="A13" t="s">
        <v>769</v>
      </c>
      <c r="B13" t="s">
        <v>73</v>
      </c>
      <c r="C13" t="s">
        <v>6</v>
      </c>
      <c r="D13" t="s">
        <v>74</v>
      </c>
      <c r="E13" t="s">
        <v>7</v>
      </c>
      <c r="F13" s="1">
        <v>45351</v>
      </c>
      <c r="G13" t="s">
        <v>771</v>
      </c>
      <c r="H13" t="s">
        <v>1254</v>
      </c>
      <c r="I13">
        <v>200</v>
      </c>
      <c r="J13">
        <v>14496.51</v>
      </c>
      <c r="K13">
        <v>2024</v>
      </c>
      <c r="L13" t="s">
        <v>1257</v>
      </c>
      <c r="M13" t="s">
        <v>151</v>
      </c>
    </row>
    <row r="14" spans="1:13" x14ac:dyDescent="0.3">
      <c r="A14" t="s">
        <v>769</v>
      </c>
      <c r="B14" t="s">
        <v>73</v>
      </c>
      <c r="C14" t="s">
        <v>10</v>
      </c>
      <c r="D14" t="s">
        <v>175</v>
      </c>
      <c r="E14" t="s">
        <v>176</v>
      </c>
      <c r="F14" s="1">
        <v>45351</v>
      </c>
      <c r="G14" t="s">
        <v>778</v>
      </c>
      <c r="H14" t="s">
        <v>1254</v>
      </c>
      <c r="I14">
        <v>310</v>
      </c>
      <c r="J14">
        <v>500</v>
      </c>
      <c r="K14">
        <v>2024</v>
      </c>
      <c r="L14" t="s">
        <v>1257</v>
      </c>
      <c r="M14" t="s">
        <v>718</v>
      </c>
    </row>
    <row r="15" spans="1:13" x14ac:dyDescent="0.3">
      <c r="A15" t="s">
        <v>769</v>
      </c>
      <c r="B15" t="s">
        <v>73</v>
      </c>
      <c r="C15" t="s">
        <v>10</v>
      </c>
      <c r="D15" t="s">
        <v>175</v>
      </c>
      <c r="E15" t="s">
        <v>176</v>
      </c>
      <c r="F15" s="1">
        <v>45351</v>
      </c>
      <c r="G15" t="s">
        <v>773</v>
      </c>
      <c r="H15" t="s">
        <v>1254</v>
      </c>
      <c r="I15">
        <v>310</v>
      </c>
      <c r="J15">
        <v>600</v>
      </c>
      <c r="K15">
        <v>2024</v>
      </c>
      <c r="L15" t="s">
        <v>1257</v>
      </c>
      <c r="M15" t="s">
        <v>718</v>
      </c>
    </row>
    <row r="16" spans="1:13" x14ac:dyDescent="0.3">
      <c r="A16" t="s">
        <v>769</v>
      </c>
      <c r="B16" t="s">
        <v>73</v>
      </c>
      <c r="C16" t="s">
        <v>10</v>
      </c>
      <c r="D16" t="s">
        <v>175</v>
      </c>
      <c r="E16" t="s">
        <v>176</v>
      </c>
      <c r="F16" s="1">
        <v>45351</v>
      </c>
      <c r="G16" t="s">
        <v>774</v>
      </c>
      <c r="H16" t="s">
        <v>1254</v>
      </c>
      <c r="I16">
        <v>310</v>
      </c>
      <c r="J16">
        <v>0</v>
      </c>
      <c r="K16">
        <v>2024</v>
      </c>
      <c r="L16" t="s">
        <v>1257</v>
      </c>
      <c r="M16" t="s">
        <v>718</v>
      </c>
    </row>
    <row r="17" spans="1:13" x14ac:dyDescent="0.3">
      <c r="A17" t="s">
        <v>769</v>
      </c>
      <c r="B17" t="s">
        <v>73</v>
      </c>
      <c r="C17" t="s">
        <v>10</v>
      </c>
      <c r="D17" t="s">
        <v>175</v>
      </c>
      <c r="E17" t="s">
        <v>176</v>
      </c>
      <c r="F17" s="1">
        <v>45351</v>
      </c>
      <c r="G17" t="s">
        <v>775</v>
      </c>
      <c r="H17" t="s">
        <v>1254</v>
      </c>
      <c r="I17">
        <v>310</v>
      </c>
      <c r="J17">
        <v>300</v>
      </c>
      <c r="K17">
        <v>2024</v>
      </c>
      <c r="L17" t="s">
        <v>1257</v>
      </c>
      <c r="M17" t="s">
        <v>718</v>
      </c>
    </row>
    <row r="18" spans="1:13" x14ac:dyDescent="0.3">
      <c r="A18" t="s">
        <v>769</v>
      </c>
      <c r="B18" t="s">
        <v>73</v>
      </c>
      <c r="C18" t="s">
        <v>10</v>
      </c>
      <c r="D18" t="s">
        <v>175</v>
      </c>
      <c r="E18" t="s">
        <v>176</v>
      </c>
      <c r="F18" s="1">
        <v>45351</v>
      </c>
      <c r="G18" t="s">
        <v>776</v>
      </c>
      <c r="H18" t="s">
        <v>1254</v>
      </c>
      <c r="I18">
        <v>310</v>
      </c>
      <c r="J18">
        <v>0</v>
      </c>
      <c r="K18">
        <v>2024</v>
      </c>
      <c r="L18" t="s">
        <v>1257</v>
      </c>
      <c r="M18" t="s">
        <v>718</v>
      </c>
    </row>
    <row r="19" spans="1:13" x14ac:dyDescent="0.3">
      <c r="A19" t="s">
        <v>769</v>
      </c>
      <c r="B19" t="s">
        <v>73</v>
      </c>
      <c r="C19" t="s">
        <v>10</v>
      </c>
      <c r="D19" t="s">
        <v>175</v>
      </c>
      <c r="E19" t="s">
        <v>176</v>
      </c>
      <c r="F19" s="1">
        <v>45351</v>
      </c>
      <c r="G19" t="s">
        <v>771</v>
      </c>
      <c r="H19" t="s">
        <v>1254</v>
      </c>
      <c r="I19">
        <v>310</v>
      </c>
      <c r="J19">
        <v>1400</v>
      </c>
      <c r="K19">
        <v>2024</v>
      </c>
      <c r="L19" t="s">
        <v>1257</v>
      </c>
      <c r="M19" t="s">
        <v>718</v>
      </c>
    </row>
    <row r="20" spans="1:13" x14ac:dyDescent="0.3">
      <c r="A20" t="s">
        <v>769</v>
      </c>
      <c r="B20" t="s">
        <v>73</v>
      </c>
      <c r="C20" t="s">
        <v>10</v>
      </c>
      <c r="D20" t="s">
        <v>75</v>
      </c>
      <c r="E20" t="s">
        <v>12</v>
      </c>
      <c r="F20" s="1">
        <v>45351</v>
      </c>
      <c r="G20" t="s">
        <v>778</v>
      </c>
      <c r="H20" t="s">
        <v>1254</v>
      </c>
      <c r="I20">
        <v>300</v>
      </c>
      <c r="J20">
        <v>0</v>
      </c>
      <c r="K20">
        <v>2024</v>
      </c>
      <c r="L20" t="s">
        <v>1257</v>
      </c>
      <c r="M20" t="s">
        <v>718</v>
      </c>
    </row>
    <row r="21" spans="1:13" x14ac:dyDescent="0.3">
      <c r="A21" t="s">
        <v>769</v>
      </c>
      <c r="B21" t="s">
        <v>73</v>
      </c>
      <c r="C21" t="s">
        <v>10</v>
      </c>
      <c r="D21" t="s">
        <v>75</v>
      </c>
      <c r="E21" t="s">
        <v>12</v>
      </c>
      <c r="F21" s="1">
        <v>45351</v>
      </c>
      <c r="G21" t="s">
        <v>773</v>
      </c>
      <c r="H21" t="s">
        <v>1254</v>
      </c>
      <c r="I21">
        <v>300</v>
      </c>
      <c r="J21">
        <v>0</v>
      </c>
      <c r="K21">
        <v>2024</v>
      </c>
      <c r="L21" t="s">
        <v>1257</v>
      </c>
      <c r="M21" t="s">
        <v>718</v>
      </c>
    </row>
    <row r="22" spans="1:13" x14ac:dyDescent="0.3">
      <c r="A22" t="s">
        <v>769</v>
      </c>
      <c r="B22" t="s">
        <v>73</v>
      </c>
      <c r="C22" t="s">
        <v>10</v>
      </c>
      <c r="D22" t="s">
        <v>75</v>
      </c>
      <c r="E22" t="s">
        <v>12</v>
      </c>
      <c r="F22" s="1">
        <v>45351</v>
      </c>
      <c r="G22" t="s">
        <v>774</v>
      </c>
      <c r="H22" t="s">
        <v>1254</v>
      </c>
      <c r="I22">
        <v>300</v>
      </c>
      <c r="J22">
        <v>0</v>
      </c>
      <c r="K22">
        <v>2024</v>
      </c>
      <c r="L22" t="s">
        <v>1257</v>
      </c>
      <c r="M22" t="s">
        <v>718</v>
      </c>
    </row>
    <row r="23" spans="1:13" x14ac:dyDescent="0.3">
      <c r="A23" t="s">
        <v>769</v>
      </c>
      <c r="B23" t="s">
        <v>73</v>
      </c>
      <c r="C23" t="s">
        <v>10</v>
      </c>
      <c r="D23" t="s">
        <v>75</v>
      </c>
      <c r="E23" t="s">
        <v>12</v>
      </c>
      <c r="F23" s="1">
        <v>45351</v>
      </c>
      <c r="G23" t="s">
        <v>775</v>
      </c>
      <c r="H23" t="s">
        <v>1254</v>
      </c>
      <c r="I23">
        <v>300</v>
      </c>
      <c r="J23">
        <v>0</v>
      </c>
      <c r="K23">
        <v>2024</v>
      </c>
      <c r="L23" t="s">
        <v>1257</v>
      </c>
      <c r="M23" t="s">
        <v>718</v>
      </c>
    </row>
    <row r="24" spans="1:13" x14ac:dyDescent="0.3">
      <c r="A24" t="s">
        <v>769</v>
      </c>
      <c r="B24" t="s">
        <v>73</v>
      </c>
      <c r="C24" t="s">
        <v>10</v>
      </c>
      <c r="D24" t="s">
        <v>75</v>
      </c>
      <c r="E24" t="s">
        <v>12</v>
      </c>
      <c r="F24" s="1">
        <v>45351</v>
      </c>
      <c r="G24" t="s">
        <v>776</v>
      </c>
      <c r="H24" t="s">
        <v>1254</v>
      </c>
      <c r="I24">
        <v>300</v>
      </c>
      <c r="J24">
        <v>700</v>
      </c>
      <c r="K24">
        <v>2024</v>
      </c>
      <c r="L24" t="s">
        <v>1257</v>
      </c>
      <c r="M24" t="s">
        <v>718</v>
      </c>
    </row>
    <row r="25" spans="1:13" x14ac:dyDescent="0.3">
      <c r="A25" t="s">
        <v>769</v>
      </c>
      <c r="B25" t="s">
        <v>73</v>
      </c>
      <c r="C25" t="s">
        <v>10</v>
      </c>
      <c r="D25" t="s">
        <v>75</v>
      </c>
      <c r="E25" t="s">
        <v>12</v>
      </c>
      <c r="F25" s="1">
        <v>45351</v>
      </c>
      <c r="G25" t="s">
        <v>771</v>
      </c>
      <c r="H25" t="s">
        <v>1254</v>
      </c>
      <c r="I25">
        <v>300</v>
      </c>
      <c r="J25">
        <v>700</v>
      </c>
      <c r="K25">
        <v>2024</v>
      </c>
      <c r="L25" t="s">
        <v>1257</v>
      </c>
      <c r="M25" t="s">
        <v>718</v>
      </c>
    </row>
    <row r="26" spans="1:13" x14ac:dyDescent="0.3">
      <c r="A26" t="s">
        <v>769</v>
      </c>
      <c r="B26" t="s">
        <v>73</v>
      </c>
      <c r="C26" t="s">
        <v>14</v>
      </c>
      <c r="D26" t="s">
        <v>11</v>
      </c>
      <c r="E26" t="s">
        <v>76</v>
      </c>
      <c r="F26" s="1">
        <v>45351</v>
      </c>
      <c r="G26" t="s">
        <v>778</v>
      </c>
      <c r="H26" t="s">
        <v>1254</v>
      </c>
      <c r="I26">
        <v>400</v>
      </c>
      <c r="J26">
        <v>2083.33</v>
      </c>
      <c r="K26">
        <v>2024</v>
      </c>
      <c r="L26" t="s">
        <v>1257</v>
      </c>
      <c r="M26" t="s">
        <v>722</v>
      </c>
    </row>
    <row r="27" spans="1:13" x14ac:dyDescent="0.3">
      <c r="A27" t="s">
        <v>769</v>
      </c>
      <c r="B27" t="s">
        <v>73</v>
      </c>
      <c r="C27" t="s">
        <v>14</v>
      </c>
      <c r="D27" t="s">
        <v>11</v>
      </c>
      <c r="E27" t="s">
        <v>76</v>
      </c>
      <c r="F27" s="1">
        <v>45351</v>
      </c>
      <c r="G27" t="s">
        <v>773</v>
      </c>
      <c r="H27" t="s">
        <v>1254</v>
      </c>
      <c r="I27">
        <v>400</v>
      </c>
      <c r="J27">
        <v>0</v>
      </c>
      <c r="K27">
        <v>2024</v>
      </c>
      <c r="L27" t="s">
        <v>1257</v>
      </c>
      <c r="M27" t="s">
        <v>722</v>
      </c>
    </row>
    <row r="28" spans="1:13" x14ac:dyDescent="0.3">
      <c r="A28" t="s">
        <v>769</v>
      </c>
      <c r="B28" t="s">
        <v>73</v>
      </c>
      <c r="C28" t="s">
        <v>14</v>
      </c>
      <c r="D28" t="s">
        <v>11</v>
      </c>
      <c r="E28" t="s">
        <v>76</v>
      </c>
      <c r="F28" s="1">
        <v>45351</v>
      </c>
      <c r="G28" t="s">
        <v>774</v>
      </c>
      <c r="H28" t="s">
        <v>1254</v>
      </c>
      <c r="I28">
        <v>400</v>
      </c>
      <c r="J28">
        <v>0</v>
      </c>
      <c r="K28">
        <v>2024</v>
      </c>
      <c r="L28" t="s">
        <v>1257</v>
      </c>
      <c r="M28" t="s">
        <v>722</v>
      </c>
    </row>
    <row r="29" spans="1:13" x14ac:dyDescent="0.3">
      <c r="A29" t="s">
        <v>769</v>
      </c>
      <c r="B29" t="s">
        <v>73</v>
      </c>
      <c r="C29" t="s">
        <v>14</v>
      </c>
      <c r="D29" t="s">
        <v>11</v>
      </c>
      <c r="E29" t="s">
        <v>76</v>
      </c>
      <c r="F29" s="1">
        <v>45351</v>
      </c>
      <c r="G29" t="s">
        <v>775</v>
      </c>
      <c r="H29" t="s">
        <v>1254</v>
      </c>
      <c r="I29">
        <v>400</v>
      </c>
      <c r="J29">
        <v>0</v>
      </c>
      <c r="K29">
        <v>2024</v>
      </c>
      <c r="L29" t="s">
        <v>1257</v>
      </c>
      <c r="M29" t="s">
        <v>722</v>
      </c>
    </row>
    <row r="30" spans="1:13" x14ac:dyDescent="0.3">
      <c r="A30" t="s">
        <v>769</v>
      </c>
      <c r="B30" t="s">
        <v>73</v>
      </c>
      <c r="C30" t="s">
        <v>14</v>
      </c>
      <c r="D30" t="s">
        <v>11</v>
      </c>
      <c r="E30" t="s">
        <v>76</v>
      </c>
      <c r="F30" s="1">
        <v>45351</v>
      </c>
      <c r="G30" t="s">
        <v>776</v>
      </c>
      <c r="H30" t="s">
        <v>1254</v>
      </c>
      <c r="I30">
        <v>400</v>
      </c>
      <c r="J30">
        <v>0</v>
      </c>
      <c r="K30">
        <v>2024</v>
      </c>
      <c r="L30" t="s">
        <v>1257</v>
      </c>
      <c r="M30" t="s">
        <v>722</v>
      </c>
    </row>
    <row r="31" spans="1:13" x14ac:dyDescent="0.3">
      <c r="A31" t="s">
        <v>769</v>
      </c>
      <c r="B31" t="s">
        <v>73</v>
      </c>
      <c r="C31" t="s">
        <v>14</v>
      </c>
      <c r="D31" t="s">
        <v>11</v>
      </c>
      <c r="E31" t="s">
        <v>76</v>
      </c>
      <c r="F31" s="1">
        <v>45351</v>
      </c>
      <c r="G31" t="s">
        <v>771</v>
      </c>
      <c r="H31" t="s">
        <v>1254</v>
      </c>
      <c r="I31">
        <v>400</v>
      </c>
      <c r="J31">
        <v>2083.33</v>
      </c>
      <c r="K31">
        <v>2024</v>
      </c>
      <c r="L31" t="s">
        <v>1257</v>
      </c>
      <c r="M31" t="s">
        <v>722</v>
      </c>
    </row>
    <row r="32" spans="1:13" x14ac:dyDescent="0.3">
      <c r="A32" t="s">
        <v>769</v>
      </c>
      <c r="B32" t="s">
        <v>73</v>
      </c>
      <c r="C32" t="s">
        <v>14</v>
      </c>
      <c r="D32" t="s">
        <v>82</v>
      </c>
      <c r="E32" t="s">
        <v>83</v>
      </c>
      <c r="F32" s="1">
        <v>45351</v>
      </c>
      <c r="G32" t="s">
        <v>778</v>
      </c>
      <c r="H32" t="s">
        <v>1254</v>
      </c>
      <c r="I32">
        <v>420</v>
      </c>
      <c r="J32">
        <v>0</v>
      </c>
      <c r="K32">
        <v>2024</v>
      </c>
      <c r="L32" t="s">
        <v>1257</v>
      </c>
      <c r="M32" t="s">
        <v>722</v>
      </c>
    </row>
    <row r="33" spans="1:13" x14ac:dyDescent="0.3">
      <c r="A33" t="s">
        <v>769</v>
      </c>
      <c r="B33" t="s">
        <v>73</v>
      </c>
      <c r="C33" t="s">
        <v>14</v>
      </c>
      <c r="D33" t="s">
        <v>82</v>
      </c>
      <c r="E33" t="s">
        <v>83</v>
      </c>
      <c r="F33" s="1">
        <v>45351</v>
      </c>
      <c r="G33" t="s">
        <v>773</v>
      </c>
      <c r="H33" t="s">
        <v>1254</v>
      </c>
      <c r="I33">
        <v>420</v>
      </c>
      <c r="J33">
        <v>0</v>
      </c>
      <c r="K33">
        <v>2024</v>
      </c>
      <c r="L33" t="s">
        <v>1257</v>
      </c>
      <c r="M33" t="s">
        <v>722</v>
      </c>
    </row>
    <row r="34" spans="1:13" x14ac:dyDescent="0.3">
      <c r="A34" t="s">
        <v>769</v>
      </c>
      <c r="B34" t="s">
        <v>73</v>
      </c>
      <c r="C34" t="s">
        <v>14</v>
      </c>
      <c r="D34" t="s">
        <v>82</v>
      </c>
      <c r="E34" t="s">
        <v>83</v>
      </c>
      <c r="F34" s="1">
        <v>45351</v>
      </c>
      <c r="G34" t="s">
        <v>774</v>
      </c>
      <c r="H34" t="s">
        <v>1254</v>
      </c>
      <c r="I34">
        <v>420</v>
      </c>
      <c r="J34">
        <v>0</v>
      </c>
      <c r="K34">
        <v>2024</v>
      </c>
      <c r="L34" t="s">
        <v>1257</v>
      </c>
      <c r="M34" t="s">
        <v>722</v>
      </c>
    </row>
    <row r="35" spans="1:13" x14ac:dyDescent="0.3">
      <c r="A35" t="s">
        <v>769</v>
      </c>
      <c r="B35" t="s">
        <v>73</v>
      </c>
      <c r="C35" t="s">
        <v>14</v>
      </c>
      <c r="D35" t="s">
        <v>82</v>
      </c>
      <c r="E35" t="s">
        <v>83</v>
      </c>
      <c r="F35" s="1">
        <v>45351</v>
      </c>
      <c r="G35" t="s">
        <v>775</v>
      </c>
      <c r="H35" t="s">
        <v>1254</v>
      </c>
      <c r="I35">
        <v>420</v>
      </c>
      <c r="J35">
        <v>0</v>
      </c>
      <c r="K35">
        <v>2024</v>
      </c>
      <c r="L35" t="s">
        <v>1257</v>
      </c>
      <c r="M35" t="s">
        <v>722</v>
      </c>
    </row>
    <row r="36" spans="1:13" x14ac:dyDescent="0.3">
      <c r="A36" t="s">
        <v>769</v>
      </c>
      <c r="B36" t="s">
        <v>73</v>
      </c>
      <c r="C36" t="s">
        <v>14</v>
      </c>
      <c r="D36" t="s">
        <v>82</v>
      </c>
      <c r="E36" t="s">
        <v>83</v>
      </c>
      <c r="F36" s="1">
        <v>45351</v>
      </c>
      <c r="G36" t="s">
        <v>776</v>
      </c>
      <c r="H36" t="s">
        <v>1254</v>
      </c>
      <c r="I36">
        <v>420</v>
      </c>
      <c r="J36">
        <v>18.329999999999998</v>
      </c>
      <c r="K36">
        <v>2024</v>
      </c>
      <c r="L36" t="s">
        <v>1257</v>
      </c>
      <c r="M36" t="s">
        <v>722</v>
      </c>
    </row>
    <row r="37" spans="1:13" x14ac:dyDescent="0.3">
      <c r="A37" t="s">
        <v>769</v>
      </c>
      <c r="B37" t="s">
        <v>73</v>
      </c>
      <c r="C37" t="s">
        <v>14</v>
      </c>
      <c r="D37" t="s">
        <v>82</v>
      </c>
      <c r="E37" t="s">
        <v>83</v>
      </c>
      <c r="F37" s="1">
        <v>45351</v>
      </c>
      <c r="G37" t="s">
        <v>771</v>
      </c>
      <c r="H37" t="s">
        <v>1254</v>
      </c>
      <c r="I37">
        <v>420</v>
      </c>
      <c r="J37">
        <v>18.329999999999998</v>
      </c>
      <c r="K37">
        <v>2024</v>
      </c>
      <c r="L37" t="s">
        <v>1257</v>
      </c>
      <c r="M37" t="s">
        <v>722</v>
      </c>
    </row>
    <row r="38" spans="1:13" x14ac:dyDescent="0.3">
      <c r="A38" t="s">
        <v>769</v>
      </c>
      <c r="B38" t="s">
        <v>73</v>
      </c>
      <c r="C38" t="s">
        <v>14</v>
      </c>
      <c r="D38" t="s">
        <v>86</v>
      </c>
      <c r="E38" t="s">
        <v>25</v>
      </c>
      <c r="F38" s="1">
        <v>45351</v>
      </c>
      <c r="G38" t="s">
        <v>778</v>
      </c>
      <c r="H38" t="s">
        <v>1254</v>
      </c>
      <c r="I38">
        <v>429</v>
      </c>
      <c r="J38">
        <v>0</v>
      </c>
      <c r="K38">
        <v>2024</v>
      </c>
      <c r="L38" t="s">
        <v>1257</v>
      </c>
      <c r="M38" t="s">
        <v>1255</v>
      </c>
    </row>
    <row r="39" spans="1:13" x14ac:dyDescent="0.3">
      <c r="A39" t="s">
        <v>769</v>
      </c>
      <c r="B39" t="s">
        <v>73</v>
      </c>
      <c r="C39" t="s">
        <v>14</v>
      </c>
      <c r="D39" t="s">
        <v>86</v>
      </c>
      <c r="E39" t="s">
        <v>25</v>
      </c>
      <c r="F39" s="1">
        <v>45351</v>
      </c>
      <c r="G39" t="s">
        <v>773</v>
      </c>
      <c r="H39" t="s">
        <v>1254</v>
      </c>
      <c r="I39">
        <v>429</v>
      </c>
      <c r="J39">
        <v>0</v>
      </c>
      <c r="K39">
        <v>2024</v>
      </c>
      <c r="L39" t="s">
        <v>1257</v>
      </c>
      <c r="M39" t="s">
        <v>1255</v>
      </c>
    </row>
    <row r="40" spans="1:13" x14ac:dyDescent="0.3">
      <c r="A40" t="s">
        <v>769</v>
      </c>
      <c r="B40" t="s">
        <v>73</v>
      </c>
      <c r="C40" t="s">
        <v>14</v>
      </c>
      <c r="D40" t="s">
        <v>86</v>
      </c>
      <c r="E40" t="s">
        <v>25</v>
      </c>
      <c r="F40" s="1">
        <v>45351</v>
      </c>
      <c r="G40" t="s">
        <v>774</v>
      </c>
      <c r="H40" t="s">
        <v>1254</v>
      </c>
      <c r="I40">
        <v>429</v>
      </c>
      <c r="J40">
        <v>0</v>
      </c>
      <c r="K40">
        <v>2024</v>
      </c>
      <c r="L40" t="s">
        <v>1257</v>
      </c>
      <c r="M40" t="s">
        <v>1255</v>
      </c>
    </row>
    <row r="41" spans="1:13" x14ac:dyDescent="0.3">
      <c r="A41" t="s">
        <v>769</v>
      </c>
      <c r="B41" t="s">
        <v>73</v>
      </c>
      <c r="C41" t="s">
        <v>14</v>
      </c>
      <c r="D41" t="s">
        <v>86</v>
      </c>
      <c r="E41" t="s">
        <v>25</v>
      </c>
      <c r="F41" s="1">
        <v>45351</v>
      </c>
      <c r="G41" t="s">
        <v>775</v>
      </c>
      <c r="H41" t="s">
        <v>1254</v>
      </c>
      <c r="I41">
        <v>429</v>
      </c>
      <c r="J41">
        <v>0</v>
      </c>
      <c r="K41">
        <v>2024</v>
      </c>
      <c r="L41" t="s">
        <v>1257</v>
      </c>
      <c r="M41" t="s">
        <v>1255</v>
      </c>
    </row>
    <row r="42" spans="1:13" x14ac:dyDescent="0.3">
      <c r="A42" t="s">
        <v>769</v>
      </c>
      <c r="B42" t="s">
        <v>73</v>
      </c>
      <c r="C42" t="s">
        <v>14</v>
      </c>
      <c r="D42" t="s">
        <v>86</v>
      </c>
      <c r="E42" t="s">
        <v>25</v>
      </c>
      <c r="F42" s="1">
        <v>45351</v>
      </c>
      <c r="G42" t="s">
        <v>776</v>
      </c>
      <c r="H42" t="s">
        <v>1254</v>
      </c>
      <c r="I42">
        <v>429</v>
      </c>
      <c r="J42">
        <v>215.87</v>
      </c>
      <c r="K42">
        <v>2024</v>
      </c>
      <c r="L42" t="s">
        <v>1257</v>
      </c>
      <c r="M42" t="s">
        <v>1255</v>
      </c>
    </row>
    <row r="43" spans="1:13" x14ac:dyDescent="0.3">
      <c r="A43" t="s">
        <v>769</v>
      </c>
      <c r="B43" t="s">
        <v>73</v>
      </c>
      <c r="C43" t="s">
        <v>14</v>
      </c>
      <c r="D43" t="s">
        <v>86</v>
      </c>
      <c r="E43" t="s">
        <v>25</v>
      </c>
      <c r="F43" s="1">
        <v>45351</v>
      </c>
      <c r="G43" t="s">
        <v>771</v>
      </c>
      <c r="H43" t="s">
        <v>1254</v>
      </c>
      <c r="I43">
        <v>429</v>
      </c>
      <c r="J43">
        <v>215.87</v>
      </c>
      <c r="K43">
        <v>2024</v>
      </c>
      <c r="L43" t="s">
        <v>1257</v>
      </c>
      <c r="M43" t="s">
        <v>1255</v>
      </c>
    </row>
    <row r="44" spans="1:13" x14ac:dyDescent="0.3">
      <c r="A44" t="s">
        <v>769</v>
      </c>
      <c r="B44" t="s">
        <v>73</v>
      </c>
      <c r="C44" t="s">
        <v>14</v>
      </c>
      <c r="D44" t="s">
        <v>87</v>
      </c>
      <c r="E44" t="s">
        <v>27</v>
      </c>
      <c r="F44" s="1">
        <v>45351</v>
      </c>
      <c r="G44" t="s">
        <v>778</v>
      </c>
      <c r="H44" t="s">
        <v>1254</v>
      </c>
      <c r="I44">
        <v>445</v>
      </c>
      <c r="J44">
        <v>0</v>
      </c>
      <c r="K44">
        <v>2024</v>
      </c>
      <c r="L44" t="s">
        <v>1257</v>
      </c>
      <c r="M44" t="s">
        <v>1255</v>
      </c>
    </row>
    <row r="45" spans="1:13" x14ac:dyDescent="0.3">
      <c r="A45" t="s">
        <v>769</v>
      </c>
      <c r="B45" t="s">
        <v>73</v>
      </c>
      <c r="C45" t="s">
        <v>14</v>
      </c>
      <c r="D45" t="s">
        <v>87</v>
      </c>
      <c r="E45" t="s">
        <v>27</v>
      </c>
      <c r="F45" s="1">
        <v>45351</v>
      </c>
      <c r="G45" t="s">
        <v>773</v>
      </c>
      <c r="H45" t="s">
        <v>1254</v>
      </c>
      <c r="I45">
        <v>445</v>
      </c>
      <c r="J45">
        <v>0</v>
      </c>
      <c r="K45">
        <v>2024</v>
      </c>
      <c r="L45" t="s">
        <v>1257</v>
      </c>
      <c r="M45" t="s">
        <v>1255</v>
      </c>
    </row>
    <row r="46" spans="1:13" x14ac:dyDescent="0.3">
      <c r="A46" t="s">
        <v>769</v>
      </c>
      <c r="B46" t="s">
        <v>73</v>
      </c>
      <c r="C46" t="s">
        <v>14</v>
      </c>
      <c r="D46" t="s">
        <v>87</v>
      </c>
      <c r="E46" t="s">
        <v>27</v>
      </c>
      <c r="F46" s="1">
        <v>45351</v>
      </c>
      <c r="G46" t="s">
        <v>774</v>
      </c>
      <c r="H46" t="s">
        <v>1254</v>
      </c>
      <c r="I46">
        <v>445</v>
      </c>
      <c r="J46">
        <v>0</v>
      </c>
      <c r="K46">
        <v>2024</v>
      </c>
      <c r="L46" t="s">
        <v>1257</v>
      </c>
      <c r="M46" t="s">
        <v>1255</v>
      </c>
    </row>
    <row r="47" spans="1:13" x14ac:dyDescent="0.3">
      <c r="A47" t="s">
        <v>769</v>
      </c>
      <c r="B47" t="s">
        <v>73</v>
      </c>
      <c r="C47" t="s">
        <v>14</v>
      </c>
      <c r="D47" t="s">
        <v>87</v>
      </c>
      <c r="E47" t="s">
        <v>27</v>
      </c>
      <c r="F47" s="1">
        <v>45351</v>
      </c>
      <c r="G47" t="s">
        <v>775</v>
      </c>
      <c r="H47" t="s">
        <v>1254</v>
      </c>
      <c r="I47">
        <v>445</v>
      </c>
      <c r="J47">
        <v>0</v>
      </c>
      <c r="K47">
        <v>2024</v>
      </c>
      <c r="L47" t="s">
        <v>1257</v>
      </c>
      <c r="M47" t="s">
        <v>1255</v>
      </c>
    </row>
    <row r="48" spans="1:13" x14ac:dyDescent="0.3">
      <c r="A48" t="s">
        <v>769</v>
      </c>
      <c r="B48" t="s">
        <v>73</v>
      </c>
      <c r="C48" t="s">
        <v>14</v>
      </c>
      <c r="D48" t="s">
        <v>87</v>
      </c>
      <c r="E48" t="s">
        <v>27</v>
      </c>
      <c r="F48" s="1">
        <v>45351</v>
      </c>
      <c r="G48" t="s">
        <v>776</v>
      </c>
      <c r="H48" t="s">
        <v>1254</v>
      </c>
      <c r="I48">
        <v>445</v>
      </c>
      <c r="J48">
        <v>103.43</v>
      </c>
      <c r="K48">
        <v>2024</v>
      </c>
      <c r="L48" t="s">
        <v>1257</v>
      </c>
      <c r="M48" t="s">
        <v>1255</v>
      </c>
    </row>
    <row r="49" spans="1:13" x14ac:dyDescent="0.3">
      <c r="A49" t="s">
        <v>769</v>
      </c>
      <c r="B49" t="s">
        <v>73</v>
      </c>
      <c r="C49" t="s">
        <v>14</v>
      </c>
      <c r="D49" t="s">
        <v>87</v>
      </c>
      <c r="E49" t="s">
        <v>27</v>
      </c>
      <c r="F49" s="1">
        <v>45351</v>
      </c>
      <c r="G49" t="s">
        <v>771</v>
      </c>
      <c r="H49" t="s">
        <v>1254</v>
      </c>
      <c r="I49">
        <v>445</v>
      </c>
      <c r="J49">
        <v>103.43</v>
      </c>
      <c r="K49">
        <v>2024</v>
      </c>
      <c r="L49" t="s">
        <v>1257</v>
      </c>
      <c r="M49" t="s">
        <v>1255</v>
      </c>
    </row>
    <row r="50" spans="1:13" x14ac:dyDescent="0.3">
      <c r="A50" t="s">
        <v>769</v>
      </c>
      <c r="B50" t="s">
        <v>73</v>
      </c>
      <c r="C50" t="s">
        <v>14</v>
      </c>
      <c r="D50" t="s">
        <v>88</v>
      </c>
      <c r="E50" t="s">
        <v>29</v>
      </c>
      <c r="F50" s="1">
        <v>45351</v>
      </c>
      <c r="G50" t="s">
        <v>778</v>
      </c>
      <c r="H50" t="s">
        <v>1254</v>
      </c>
      <c r="I50">
        <v>449</v>
      </c>
      <c r="J50">
        <v>0</v>
      </c>
      <c r="K50">
        <v>2024</v>
      </c>
      <c r="L50" t="s">
        <v>1257</v>
      </c>
      <c r="M50" t="s">
        <v>723</v>
      </c>
    </row>
    <row r="51" spans="1:13" x14ac:dyDescent="0.3">
      <c r="A51" t="s">
        <v>769</v>
      </c>
      <c r="B51" t="s">
        <v>73</v>
      </c>
      <c r="C51" t="s">
        <v>14</v>
      </c>
      <c r="D51" t="s">
        <v>88</v>
      </c>
      <c r="E51" t="s">
        <v>29</v>
      </c>
      <c r="F51" s="1">
        <v>45351</v>
      </c>
      <c r="G51" t="s">
        <v>773</v>
      </c>
      <c r="H51" t="s">
        <v>1254</v>
      </c>
      <c r="I51">
        <v>449</v>
      </c>
      <c r="J51">
        <v>0</v>
      </c>
      <c r="K51">
        <v>2024</v>
      </c>
      <c r="L51" t="s">
        <v>1257</v>
      </c>
      <c r="M51" t="s">
        <v>723</v>
      </c>
    </row>
    <row r="52" spans="1:13" x14ac:dyDescent="0.3">
      <c r="A52" t="s">
        <v>769</v>
      </c>
      <c r="B52" t="s">
        <v>73</v>
      </c>
      <c r="C52" t="s">
        <v>14</v>
      </c>
      <c r="D52" t="s">
        <v>88</v>
      </c>
      <c r="E52" t="s">
        <v>29</v>
      </c>
      <c r="F52" s="1">
        <v>45351</v>
      </c>
      <c r="G52" t="s">
        <v>774</v>
      </c>
      <c r="H52" t="s">
        <v>1254</v>
      </c>
      <c r="I52">
        <v>449</v>
      </c>
      <c r="J52">
        <v>0</v>
      </c>
      <c r="K52">
        <v>2024</v>
      </c>
      <c r="L52" t="s">
        <v>1257</v>
      </c>
      <c r="M52" t="s">
        <v>723</v>
      </c>
    </row>
    <row r="53" spans="1:13" x14ac:dyDescent="0.3">
      <c r="A53" t="s">
        <v>769</v>
      </c>
      <c r="B53" t="s">
        <v>73</v>
      </c>
      <c r="C53" t="s">
        <v>14</v>
      </c>
      <c r="D53" t="s">
        <v>88</v>
      </c>
      <c r="E53" t="s">
        <v>29</v>
      </c>
      <c r="F53" s="1">
        <v>45351</v>
      </c>
      <c r="G53" t="s">
        <v>775</v>
      </c>
      <c r="H53" t="s">
        <v>1254</v>
      </c>
      <c r="I53">
        <v>449</v>
      </c>
      <c r="J53">
        <v>342.79</v>
      </c>
      <c r="K53">
        <v>2024</v>
      </c>
      <c r="L53" t="s">
        <v>1257</v>
      </c>
      <c r="M53" t="s">
        <v>723</v>
      </c>
    </row>
    <row r="54" spans="1:13" x14ac:dyDescent="0.3">
      <c r="A54" t="s">
        <v>769</v>
      </c>
      <c r="B54" t="s">
        <v>73</v>
      </c>
      <c r="C54" t="s">
        <v>14</v>
      </c>
      <c r="D54" t="s">
        <v>88</v>
      </c>
      <c r="E54" t="s">
        <v>29</v>
      </c>
      <c r="F54" s="1">
        <v>45351</v>
      </c>
      <c r="G54" t="s">
        <v>776</v>
      </c>
      <c r="H54" t="s">
        <v>1254</v>
      </c>
      <c r="I54">
        <v>449</v>
      </c>
      <c r="J54">
        <v>0</v>
      </c>
      <c r="K54">
        <v>2024</v>
      </c>
      <c r="L54" t="s">
        <v>1257</v>
      </c>
      <c r="M54" t="s">
        <v>723</v>
      </c>
    </row>
    <row r="55" spans="1:13" x14ac:dyDescent="0.3">
      <c r="A55" t="s">
        <v>769</v>
      </c>
      <c r="B55" t="s">
        <v>73</v>
      </c>
      <c r="C55" t="s">
        <v>14</v>
      </c>
      <c r="D55" t="s">
        <v>88</v>
      </c>
      <c r="E55" t="s">
        <v>29</v>
      </c>
      <c r="F55" s="1">
        <v>45351</v>
      </c>
      <c r="G55" t="s">
        <v>771</v>
      </c>
      <c r="H55" t="s">
        <v>1254</v>
      </c>
      <c r="I55">
        <v>449</v>
      </c>
      <c r="J55">
        <v>342.79</v>
      </c>
      <c r="K55">
        <v>2024</v>
      </c>
      <c r="L55" t="s">
        <v>1257</v>
      </c>
      <c r="M55" t="s">
        <v>723</v>
      </c>
    </row>
    <row r="56" spans="1:13" x14ac:dyDescent="0.3">
      <c r="A56" t="s">
        <v>769</v>
      </c>
      <c r="B56" t="s">
        <v>73</v>
      </c>
      <c r="C56" t="s">
        <v>14</v>
      </c>
      <c r="D56" t="s">
        <v>84</v>
      </c>
      <c r="E56" t="s">
        <v>85</v>
      </c>
      <c r="F56" s="1">
        <v>45351</v>
      </c>
      <c r="G56" t="s">
        <v>778</v>
      </c>
      <c r="H56" t="s">
        <v>1254</v>
      </c>
      <c r="I56">
        <v>425</v>
      </c>
      <c r="J56">
        <v>0</v>
      </c>
      <c r="K56">
        <v>2024</v>
      </c>
      <c r="L56" t="s">
        <v>1257</v>
      </c>
      <c r="M56" t="s">
        <v>1255</v>
      </c>
    </row>
    <row r="57" spans="1:13" x14ac:dyDescent="0.3">
      <c r="A57" t="s">
        <v>769</v>
      </c>
      <c r="B57" t="s">
        <v>73</v>
      </c>
      <c r="C57" t="s">
        <v>14</v>
      </c>
      <c r="D57" t="s">
        <v>84</v>
      </c>
      <c r="E57" t="s">
        <v>85</v>
      </c>
      <c r="F57" s="1">
        <v>45351</v>
      </c>
      <c r="G57" t="s">
        <v>773</v>
      </c>
      <c r="H57" t="s">
        <v>1254</v>
      </c>
      <c r="I57">
        <v>425</v>
      </c>
      <c r="J57">
        <v>104.19</v>
      </c>
      <c r="K57">
        <v>2024</v>
      </c>
      <c r="L57" t="s">
        <v>1257</v>
      </c>
      <c r="M57" t="s">
        <v>1255</v>
      </c>
    </row>
    <row r="58" spans="1:13" x14ac:dyDescent="0.3">
      <c r="A58" t="s">
        <v>769</v>
      </c>
      <c r="B58" t="s">
        <v>73</v>
      </c>
      <c r="C58" t="s">
        <v>14</v>
      </c>
      <c r="D58" t="s">
        <v>84</v>
      </c>
      <c r="E58" t="s">
        <v>85</v>
      </c>
      <c r="F58" s="1">
        <v>45351</v>
      </c>
      <c r="G58" t="s">
        <v>774</v>
      </c>
      <c r="H58" t="s">
        <v>1254</v>
      </c>
      <c r="I58">
        <v>425</v>
      </c>
      <c r="J58">
        <v>0</v>
      </c>
      <c r="K58">
        <v>2024</v>
      </c>
      <c r="L58" t="s">
        <v>1257</v>
      </c>
      <c r="M58" t="s">
        <v>1255</v>
      </c>
    </row>
    <row r="59" spans="1:13" x14ac:dyDescent="0.3">
      <c r="A59" t="s">
        <v>769</v>
      </c>
      <c r="B59" t="s">
        <v>73</v>
      </c>
      <c r="C59" t="s">
        <v>14</v>
      </c>
      <c r="D59" t="s">
        <v>84</v>
      </c>
      <c r="E59" t="s">
        <v>85</v>
      </c>
      <c r="F59" s="1">
        <v>45351</v>
      </c>
      <c r="G59" t="s">
        <v>775</v>
      </c>
      <c r="H59" t="s">
        <v>1254</v>
      </c>
      <c r="I59">
        <v>425</v>
      </c>
      <c r="J59">
        <v>0</v>
      </c>
      <c r="K59">
        <v>2024</v>
      </c>
      <c r="L59" t="s">
        <v>1257</v>
      </c>
      <c r="M59" t="s">
        <v>1255</v>
      </c>
    </row>
    <row r="60" spans="1:13" x14ac:dyDescent="0.3">
      <c r="A60" t="s">
        <v>769</v>
      </c>
      <c r="B60" t="s">
        <v>73</v>
      </c>
      <c r="C60" t="s">
        <v>14</v>
      </c>
      <c r="D60" t="s">
        <v>84</v>
      </c>
      <c r="E60" t="s">
        <v>85</v>
      </c>
      <c r="F60" s="1">
        <v>45351</v>
      </c>
      <c r="G60" t="s">
        <v>776</v>
      </c>
      <c r="H60" t="s">
        <v>1254</v>
      </c>
      <c r="I60">
        <v>425</v>
      </c>
      <c r="J60">
        <v>-10</v>
      </c>
      <c r="K60">
        <v>2024</v>
      </c>
      <c r="L60" t="s">
        <v>1257</v>
      </c>
      <c r="M60" t="s">
        <v>1255</v>
      </c>
    </row>
    <row r="61" spans="1:13" x14ac:dyDescent="0.3">
      <c r="A61" t="s">
        <v>769</v>
      </c>
      <c r="B61" t="s">
        <v>73</v>
      </c>
      <c r="C61" t="s">
        <v>14</v>
      </c>
      <c r="D61" t="s">
        <v>84</v>
      </c>
      <c r="E61" t="s">
        <v>85</v>
      </c>
      <c r="F61" s="1">
        <v>45351</v>
      </c>
      <c r="G61" t="s">
        <v>771</v>
      </c>
      <c r="H61" t="s">
        <v>1254</v>
      </c>
      <c r="I61">
        <v>425</v>
      </c>
      <c r="J61">
        <v>94.19</v>
      </c>
      <c r="K61">
        <v>2024</v>
      </c>
      <c r="L61" t="s">
        <v>1257</v>
      </c>
      <c r="M61" t="s">
        <v>1255</v>
      </c>
    </row>
    <row r="62" spans="1:13" x14ac:dyDescent="0.3">
      <c r="A62" t="s">
        <v>769</v>
      </c>
      <c r="B62" t="s">
        <v>73</v>
      </c>
      <c r="C62" t="s">
        <v>14</v>
      </c>
      <c r="D62" t="s">
        <v>84</v>
      </c>
      <c r="E62" t="s">
        <v>31</v>
      </c>
      <c r="F62" s="1">
        <v>45351</v>
      </c>
      <c r="G62" t="s">
        <v>778</v>
      </c>
      <c r="H62" t="s">
        <v>1254</v>
      </c>
      <c r="I62">
        <v>461</v>
      </c>
      <c r="J62">
        <v>24.58</v>
      </c>
      <c r="K62">
        <v>2024</v>
      </c>
      <c r="L62" t="s">
        <v>1257</v>
      </c>
      <c r="M62" t="s">
        <v>1255</v>
      </c>
    </row>
    <row r="63" spans="1:13" x14ac:dyDescent="0.3">
      <c r="A63" t="s">
        <v>769</v>
      </c>
      <c r="B63" t="s">
        <v>73</v>
      </c>
      <c r="C63" t="s">
        <v>14</v>
      </c>
      <c r="D63" t="s">
        <v>84</v>
      </c>
      <c r="E63" t="s">
        <v>31</v>
      </c>
      <c r="F63" s="1">
        <v>45351</v>
      </c>
      <c r="G63" t="s">
        <v>773</v>
      </c>
      <c r="H63" t="s">
        <v>1254</v>
      </c>
      <c r="I63">
        <v>461</v>
      </c>
      <c r="J63">
        <v>0</v>
      </c>
      <c r="K63">
        <v>2024</v>
      </c>
      <c r="L63" t="s">
        <v>1257</v>
      </c>
      <c r="M63" t="s">
        <v>1255</v>
      </c>
    </row>
    <row r="64" spans="1:13" x14ac:dyDescent="0.3">
      <c r="A64" t="s">
        <v>769</v>
      </c>
      <c r="B64" t="s">
        <v>73</v>
      </c>
      <c r="C64" t="s">
        <v>14</v>
      </c>
      <c r="D64" t="s">
        <v>84</v>
      </c>
      <c r="E64" t="s">
        <v>31</v>
      </c>
      <c r="F64" s="1">
        <v>45351</v>
      </c>
      <c r="G64" t="s">
        <v>774</v>
      </c>
      <c r="H64" t="s">
        <v>1254</v>
      </c>
      <c r="I64">
        <v>461</v>
      </c>
      <c r="J64">
        <v>0</v>
      </c>
      <c r="K64">
        <v>2024</v>
      </c>
      <c r="L64" t="s">
        <v>1257</v>
      </c>
      <c r="M64" t="s">
        <v>1255</v>
      </c>
    </row>
    <row r="65" spans="1:13" x14ac:dyDescent="0.3">
      <c r="A65" t="s">
        <v>769</v>
      </c>
      <c r="B65" t="s">
        <v>73</v>
      </c>
      <c r="C65" t="s">
        <v>14</v>
      </c>
      <c r="D65" t="s">
        <v>84</v>
      </c>
      <c r="E65" t="s">
        <v>31</v>
      </c>
      <c r="F65" s="1">
        <v>45351</v>
      </c>
      <c r="G65" t="s">
        <v>775</v>
      </c>
      <c r="H65" t="s">
        <v>1254</v>
      </c>
      <c r="I65">
        <v>461</v>
      </c>
      <c r="J65">
        <v>0</v>
      </c>
      <c r="K65">
        <v>2024</v>
      </c>
      <c r="L65" t="s">
        <v>1257</v>
      </c>
      <c r="M65" t="s">
        <v>1255</v>
      </c>
    </row>
    <row r="66" spans="1:13" x14ac:dyDescent="0.3">
      <c r="A66" t="s">
        <v>769</v>
      </c>
      <c r="B66" t="s">
        <v>73</v>
      </c>
      <c r="C66" t="s">
        <v>14</v>
      </c>
      <c r="D66" t="s">
        <v>84</v>
      </c>
      <c r="E66" t="s">
        <v>31</v>
      </c>
      <c r="F66" s="1">
        <v>45351</v>
      </c>
      <c r="G66" t="s">
        <v>776</v>
      </c>
      <c r="H66" t="s">
        <v>1254</v>
      </c>
      <c r="I66">
        <v>461</v>
      </c>
      <c r="J66">
        <v>41</v>
      </c>
      <c r="K66">
        <v>2024</v>
      </c>
      <c r="L66" t="s">
        <v>1257</v>
      </c>
      <c r="M66" t="s">
        <v>1255</v>
      </c>
    </row>
    <row r="67" spans="1:13" x14ac:dyDescent="0.3">
      <c r="A67" t="s">
        <v>769</v>
      </c>
      <c r="B67" t="s">
        <v>73</v>
      </c>
      <c r="C67" t="s">
        <v>14</v>
      </c>
      <c r="D67" t="s">
        <v>84</v>
      </c>
      <c r="E67" t="s">
        <v>31</v>
      </c>
      <c r="F67" s="1">
        <v>45351</v>
      </c>
      <c r="G67" t="s">
        <v>771</v>
      </c>
      <c r="H67" t="s">
        <v>1254</v>
      </c>
      <c r="I67">
        <v>461</v>
      </c>
      <c r="J67">
        <v>65.58</v>
      </c>
      <c r="K67">
        <v>2024</v>
      </c>
      <c r="L67" t="s">
        <v>1257</v>
      </c>
      <c r="M67" t="s">
        <v>1255</v>
      </c>
    </row>
    <row r="68" spans="1:13" x14ac:dyDescent="0.3">
      <c r="A68" t="s">
        <v>769</v>
      </c>
      <c r="B68" t="s">
        <v>73</v>
      </c>
      <c r="C68" t="s">
        <v>14</v>
      </c>
      <c r="D68" t="s">
        <v>89</v>
      </c>
      <c r="E68" t="s">
        <v>33</v>
      </c>
      <c r="F68" s="1">
        <v>45351</v>
      </c>
      <c r="G68" t="s">
        <v>778</v>
      </c>
      <c r="H68" t="s">
        <v>1254</v>
      </c>
      <c r="I68">
        <v>469</v>
      </c>
      <c r="J68">
        <v>0</v>
      </c>
      <c r="K68">
        <v>2024</v>
      </c>
      <c r="L68" t="s">
        <v>1257</v>
      </c>
      <c r="M68" t="s">
        <v>1255</v>
      </c>
    </row>
    <row r="69" spans="1:13" x14ac:dyDescent="0.3">
      <c r="A69" t="s">
        <v>769</v>
      </c>
      <c r="B69" t="s">
        <v>73</v>
      </c>
      <c r="C69" t="s">
        <v>14</v>
      </c>
      <c r="D69" t="s">
        <v>89</v>
      </c>
      <c r="E69" t="s">
        <v>33</v>
      </c>
      <c r="F69" s="1">
        <v>45351</v>
      </c>
      <c r="G69" t="s">
        <v>773</v>
      </c>
      <c r="H69" t="s">
        <v>1254</v>
      </c>
      <c r="I69">
        <v>469</v>
      </c>
      <c r="J69">
        <v>0</v>
      </c>
      <c r="K69">
        <v>2024</v>
      </c>
      <c r="L69" t="s">
        <v>1257</v>
      </c>
      <c r="M69" t="s">
        <v>1255</v>
      </c>
    </row>
    <row r="70" spans="1:13" x14ac:dyDescent="0.3">
      <c r="A70" t="s">
        <v>769</v>
      </c>
      <c r="B70" t="s">
        <v>73</v>
      </c>
      <c r="C70" t="s">
        <v>14</v>
      </c>
      <c r="D70" t="s">
        <v>89</v>
      </c>
      <c r="E70" t="s">
        <v>33</v>
      </c>
      <c r="F70" s="1">
        <v>45351</v>
      </c>
      <c r="G70" t="s">
        <v>774</v>
      </c>
      <c r="H70" t="s">
        <v>1254</v>
      </c>
      <c r="I70">
        <v>469</v>
      </c>
      <c r="J70">
        <v>0</v>
      </c>
      <c r="K70">
        <v>2024</v>
      </c>
      <c r="L70" t="s">
        <v>1257</v>
      </c>
      <c r="M70" t="s">
        <v>1255</v>
      </c>
    </row>
    <row r="71" spans="1:13" x14ac:dyDescent="0.3">
      <c r="A71" t="s">
        <v>769</v>
      </c>
      <c r="B71" t="s">
        <v>73</v>
      </c>
      <c r="C71" t="s">
        <v>14</v>
      </c>
      <c r="D71" t="s">
        <v>89</v>
      </c>
      <c r="E71" t="s">
        <v>33</v>
      </c>
      <c r="F71" s="1">
        <v>45351</v>
      </c>
      <c r="G71" t="s">
        <v>775</v>
      </c>
      <c r="H71" t="s">
        <v>1254</v>
      </c>
      <c r="I71">
        <v>469</v>
      </c>
      <c r="J71">
        <v>0</v>
      </c>
      <c r="K71">
        <v>2024</v>
      </c>
      <c r="L71" t="s">
        <v>1257</v>
      </c>
      <c r="M71" t="s">
        <v>1255</v>
      </c>
    </row>
    <row r="72" spans="1:13" x14ac:dyDescent="0.3">
      <c r="A72" t="s">
        <v>769</v>
      </c>
      <c r="B72" t="s">
        <v>73</v>
      </c>
      <c r="C72" t="s">
        <v>14</v>
      </c>
      <c r="D72" t="s">
        <v>89</v>
      </c>
      <c r="E72" t="s">
        <v>33</v>
      </c>
      <c r="F72" s="1">
        <v>45351</v>
      </c>
      <c r="G72" t="s">
        <v>776</v>
      </c>
      <c r="H72" t="s">
        <v>1254</v>
      </c>
      <c r="I72">
        <v>469</v>
      </c>
      <c r="J72">
        <v>984.38</v>
      </c>
      <c r="K72">
        <v>2024</v>
      </c>
      <c r="L72" t="s">
        <v>1257</v>
      </c>
      <c r="M72" t="s">
        <v>1255</v>
      </c>
    </row>
    <row r="73" spans="1:13" x14ac:dyDescent="0.3">
      <c r="A73" t="s">
        <v>769</v>
      </c>
      <c r="B73" t="s">
        <v>73</v>
      </c>
      <c r="C73" t="s">
        <v>14</v>
      </c>
      <c r="D73" t="s">
        <v>89</v>
      </c>
      <c r="E73" t="s">
        <v>33</v>
      </c>
      <c r="F73" s="1">
        <v>45351</v>
      </c>
      <c r="G73" t="s">
        <v>771</v>
      </c>
      <c r="H73" t="s">
        <v>1254</v>
      </c>
      <c r="I73">
        <v>469</v>
      </c>
      <c r="J73">
        <v>984.38</v>
      </c>
      <c r="K73">
        <v>2024</v>
      </c>
      <c r="L73" t="s">
        <v>1257</v>
      </c>
      <c r="M73" t="s">
        <v>1255</v>
      </c>
    </row>
    <row r="74" spans="1:13" x14ac:dyDescent="0.3">
      <c r="A74" t="s">
        <v>769</v>
      </c>
      <c r="B74" t="s">
        <v>73</v>
      </c>
      <c r="C74" t="s">
        <v>14</v>
      </c>
      <c r="D74" t="s">
        <v>92</v>
      </c>
      <c r="E74" t="s">
        <v>36</v>
      </c>
      <c r="F74" s="1">
        <v>45351</v>
      </c>
      <c r="G74" t="s">
        <v>778</v>
      </c>
      <c r="H74" t="s">
        <v>1254</v>
      </c>
      <c r="I74">
        <v>485</v>
      </c>
      <c r="J74">
        <v>0</v>
      </c>
      <c r="K74">
        <v>2024</v>
      </c>
      <c r="L74" t="s">
        <v>1257</v>
      </c>
      <c r="M74" t="s">
        <v>1255</v>
      </c>
    </row>
    <row r="75" spans="1:13" x14ac:dyDescent="0.3">
      <c r="A75" t="s">
        <v>769</v>
      </c>
      <c r="B75" t="s">
        <v>73</v>
      </c>
      <c r="C75" t="s">
        <v>14</v>
      </c>
      <c r="D75" t="s">
        <v>92</v>
      </c>
      <c r="E75" t="s">
        <v>36</v>
      </c>
      <c r="F75" s="1">
        <v>45351</v>
      </c>
      <c r="G75" t="s">
        <v>773</v>
      </c>
      <c r="H75" t="s">
        <v>1254</v>
      </c>
      <c r="I75">
        <v>485</v>
      </c>
      <c r="J75">
        <v>0</v>
      </c>
      <c r="K75">
        <v>2024</v>
      </c>
      <c r="L75" t="s">
        <v>1257</v>
      </c>
      <c r="M75" t="s">
        <v>1255</v>
      </c>
    </row>
    <row r="76" spans="1:13" x14ac:dyDescent="0.3">
      <c r="A76" t="s">
        <v>769</v>
      </c>
      <c r="B76" t="s">
        <v>73</v>
      </c>
      <c r="C76" t="s">
        <v>14</v>
      </c>
      <c r="D76" t="s">
        <v>92</v>
      </c>
      <c r="E76" t="s">
        <v>36</v>
      </c>
      <c r="F76" s="1">
        <v>45351</v>
      </c>
      <c r="G76" t="s">
        <v>774</v>
      </c>
      <c r="H76" t="s">
        <v>1254</v>
      </c>
      <c r="I76">
        <v>485</v>
      </c>
      <c r="J76">
        <v>0</v>
      </c>
      <c r="K76">
        <v>2024</v>
      </c>
      <c r="L76" t="s">
        <v>1257</v>
      </c>
      <c r="M76" t="s">
        <v>1255</v>
      </c>
    </row>
    <row r="77" spans="1:13" x14ac:dyDescent="0.3">
      <c r="A77" t="s">
        <v>769</v>
      </c>
      <c r="B77" t="s">
        <v>73</v>
      </c>
      <c r="C77" t="s">
        <v>14</v>
      </c>
      <c r="D77" t="s">
        <v>92</v>
      </c>
      <c r="E77" t="s">
        <v>36</v>
      </c>
      <c r="F77" s="1">
        <v>45351</v>
      </c>
      <c r="G77" t="s">
        <v>775</v>
      </c>
      <c r="H77" t="s">
        <v>1254</v>
      </c>
      <c r="I77">
        <v>485</v>
      </c>
      <c r="J77">
        <v>0</v>
      </c>
      <c r="K77">
        <v>2024</v>
      </c>
      <c r="L77" t="s">
        <v>1257</v>
      </c>
      <c r="M77" t="s">
        <v>1255</v>
      </c>
    </row>
    <row r="78" spans="1:13" x14ac:dyDescent="0.3">
      <c r="A78" t="s">
        <v>769</v>
      </c>
      <c r="B78" t="s">
        <v>73</v>
      </c>
      <c r="C78" t="s">
        <v>14</v>
      </c>
      <c r="D78" t="s">
        <v>92</v>
      </c>
      <c r="E78" t="s">
        <v>36</v>
      </c>
      <c r="F78" s="1">
        <v>45351</v>
      </c>
      <c r="G78" t="s">
        <v>776</v>
      </c>
      <c r="H78" t="s">
        <v>1254</v>
      </c>
      <c r="I78">
        <v>485</v>
      </c>
      <c r="J78">
        <v>14.9</v>
      </c>
      <c r="K78">
        <v>2024</v>
      </c>
      <c r="L78" t="s">
        <v>1257</v>
      </c>
      <c r="M78" t="s">
        <v>1255</v>
      </c>
    </row>
    <row r="79" spans="1:13" x14ac:dyDescent="0.3">
      <c r="A79" t="s">
        <v>769</v>
      </c>
      <c r="B79" t="s">
        <v>73</v>
      </c>
      <c r="C79" t="s">
        <v>14</v>
      </c>
      <c r="D79" t="s">
        <v>92</v>
      </c>
      <c r="E79" t="s">
        <v>36</v>
      </c>
      <c r="F79" s="1">
        <v>45351</v>
      </c>
      <c r="G79" t="s">
        <v>771</v>
      </c>
      <c r="H79" t="s">
        <v>1254</v>
      </c>
      <c r="I79">
        <v>485</v>
      </c>
      <c r="J79">
        <v>14.9</v>
      </c>
      <c r="K79">
        <v>2024</v>
      </c>
      <c r="L79" t="s">
        <v>1257</v>
      </c>
      <c r="M79" t="s">
        <v>1255</v>
      </c>
    </row>
    <row r="80" spans="1:13" x14ac:dyDescent="0.3">
      <c r="A80" t="s">
        <v>769</v>
      </c>
      <c r="B80" t="s">
        <v>73</v>
      </c>
      <c r="C80" t="s">
        <v>14</v>
      </c>
      <c r="D80" t="s">
        <v>93</v>
      </c>
      <c r="E80" t="s">
        <v>38</v>
      </c>
      <c r="F80" s="1">
        <v>45351</v>
      </c>
      <c r="G80" t="s">
        <v>778</v>
      </c>
      <c r="H80" t="s">
        <v>1254</v>
      </c>
      <c r="I80">
        <v>489</v>
      </c>
      <c r="J80">
        <v>0</v>
      </c>
      <c r="K80">
        <v>2024</v>
      </c>
      <c r="L80" t="s">
        <v>1257</v>
      </c>
      <c r="M80" t="s">
        <v>1255</v>
      </c>
    </row>
    <row r="81" spans="1:13" x14ac:dyDescent="0.3">
      <c r="A81" t="s">
        <v>769</v>
      </c>
      <c r="B81" t="s">
        <v>73</v>
      </c>
      <c r="C81" t="s">
        <v>14</v>
      </c>
      <c r="D81" t="s">
        <v>93</v>
      </c>
      <c r="E81" t="s">
        <v>38</v>
      </c>
      <c r="F81" s="1">
        <v>45351</v>
      </c>
      <c r="G81" t="s">
        <v>773</v>
      </c>
      <c r="H81" t="s">
        <v>1254</v>
      </c>
      <c r="I81">
        <v>489</v>
      </c>
      <c r="J81">
        <v>0</v>
      </c>
      <c r="K81">
        <v>2024</v>
      </c>
      <c r="L81" t="s">
        <v>1257</v>
      </c>
      <c r="M81" t="s">
        <v>1255</v>
      </c>
    </row>
    <row r="82" spans="1:13" x14ac:dyDescent="0.3">
      <c r="A82" t="s">
        <v>769</v>
      </c>
      <c r="B82" t="s">
        <v>73</v>
      </c>
      <c r="C82" t="s">
        <v>14</v>
      </c>
      <c r="D82" t="s">
        <v>93</v>
      </c>
      <c r="E82" t="s">
        <v>38</v>
      </c>
      <c r="F82" s="1">
        <v>45351</v>
      </c>
      <c r="G82" t="s">
        <v>774</v>
      </c>
      <c r="H82" t="s">
        <v>1254</v>
      </c>
      <c r="I82">
        <v>489</v>
      </c>
      <c r="J82">
        <v>0</v>
      </c>
      <c r="K82">
        <v>2024</v>
      </c>
      <c r="L82" t="s">
        <v>1257</v>
      </c>
      <c r="M82" t="s">
        <v>1255</v>
      </c>
    </row>
    <row r="83" spans="1:13" x14ac:dyDescent="0.3">
      <c r="A83" t="s">
        <v>769</v>
      </c>
      <c r="B83" t="s">
        <v>73</v>
      </c>
      <c r="C83" t="s">
        <v>14</v>
      </c>
      <c r="D83" t="s">
        <v>93</v>
      </c>
      <c r="E83" t="s">
        <v>38</v>
      </c>
      <c r="F83" s="1">
        <v>45351</v>
      </c>
      <c r="G83" t="s">
        <v>775</v>
      </c>
      <c r="H83" t="s">
        <v>1254</v>
      </c>
      <c r="I83">
        <v>489</v>
      </c>
      <c r="J83">
        <v>0</v>
      </c>
      <c r="K83">
        <v>2024</v>
      </c>
      <c r="L83" t="s">
        <v>1257</v>
      </c>
      <c r="M83" t="s">
        <v>1255</v>
      </c>
    </row>
    <row r="84" spans="1:13" x14ac:dyDescent="0.3">
      <c r="A84" t="s">
        <v>769</v>
      </c>
      <c r="B84" t="s">
        <v>73</v>
      </c>
      <c r="C84" t="s">
        <v>14</v>
      </c>
      <c r="D84" t="s">
        <v>93</v>
      </c>
      <c r="E84" t="s">
        <v>38</v>
      </c>
      <c r="F84" s="1">
        <v>45351</v>
      </c>
      <c r="G84" t="s">
        <v>776</v>
      </c>
      <c r="H84" t="s">
        <v>1254</v>
      </c>
      <c r="I84">
        <v>489</v>
      </c>
      <c r="J84">
        <v>45.11</v>
      </c>
      <c r="K84">
        <v>2024</v>
      </c>
      <c r="L84" t="s">
        <v>1257</v>
      </c>
      <c r="M84" t="s">
        <v>1255</v>
      </c>
    </row>
    <row r="85" spans="1:13" x14ac:dyDescent="0.3">
      <c r="A85" t="s">
        <v>769</v>
      </c>
      <c r="B85" t="s">
        <v>73</v>
      </c>
      <c r="C85" t="s">
        <v>14</v>
      </c>
      <c r="D85" t="s">
        <v>93</v>
      </c>
      <c r="E85" t="s">
        <v>38</v>
      </c>
      <c r="F85" s="1">
        <v>45351</v>
      </c>
      <c r="G85" t="s">
        <v>771</v>
      </c>
      <c r="H85" t="s">
        <v>1254</v>
      </c>
      <c r="I85">
        <v>489</v>
      </c>
      <c r="J85">
        <v>45.11</v>
      </c>
      <c r="K85">
        <v>2024</v>
      </c>
      <c r="L85" t="s">
        <v>1257</v>
      </c>
      <c r="M85" t="s">
        <v>1255</v>
      </c>
    </row>
    <row r="86" spans="1:13" x14ac:dyDescent="0.3">
      <c r="A86" t="s">
        <v>769</v>
      </c>
      <c r="B86" t="s">
        <v>73</v>
      </c>
      <c r="C86" t="s">
        <v>14</v>
      </c>
      <c r="D86" t="s">
        <v>94</v>
      </c>
      <c r="E86" t="s">
        <v>40</v>
      </c>
      <c r="F86" s="1">
        <v>45351</v>
      </c>
      <c r="G86" t="s">
        <v>778</v>
      </c>
      <c r="H86" t="s">
        <v>1254</v>
      </c>
      <c r="I86">
        <v>493</v>
      </c>
      <c r="J86">
        <v>0</v>
      </c>
      <c r="K86">
        <v>2024</v>
      </c>
      <c r="L86" t="s">
        <v>1257</v>
      </c>
      <c r="M86" t="s">
        <v>723</v>
      </c>
    </row>
    <row r="87" spans="1:13" x14ac:dyDescent="0.3">
      <c r="A87" t="s">
        <v>769</v>
      </c>
      <c r="B87" t="s">
        <v>73</v>
      </c>
      <c r="C87" t="s">
        <v>14</v>
      </c>
      <c r="D87" t="s">
        <v>94</v>
      </c>
      <c r="E87" t="s">
        <v>40</v>
      </c>
      <c r="F87" s="1">
        <v>45351</v>
      </c>
      <c r="G87" t="s">
        <v>773</v>
      </c>
      <c r="H87" t="s">
        <v>1254</v>
      </c>
      <c r="I87">
        <v>493</v>
      </c>
      <c r="J87">
        <v>0</v>
      </c>
      <c r="K87">
        <v>2024</v>
      </c>
      <c r="L87" t="s">
        <v>1257</v>
      </c>
      <c r="M87" t="s">
        <v>723</v>
      </c>
    </row>
    <row r="88" spans="1:13" x14ac:dyDescent="0.3">
      <c r="A88" t="s">
        <v>769</v>
      </c>
      <c r="B88" t="s">
        <v>73</v>
      </c>
      <c r="C88" t="s">
        <v>14</v>
      </c>
      <c r="D88" t="s">
        <v>94</v>
      </c>
      <c r="E88" t="s">
        <v>40</v>
      </c>
      <c r="F88" s="1">
        <v>45351</v>
      </c>
      <c r="G88" t="s">
        <v>774</v>
      </c>
      <c r="H88" t="s">
        <v>1254</v>
      </c>
      <c r="I88">
        <v>493</v>
      </c>
      <c r="J88">
        <v>0</v>
      </c>
      <c r="K88">
        <v>2024</v>
      </c>
      <c r="L88" t="s">
        <v>1257</v>
      </c>
      <c r="M88" t="s">
        <v>723</v>
      </c>
    </row>
    <row r="89" spans="1:13" x14ac:dyDescent="0.3">
      <c r="A89" t="s">
        <v>769</v>
      </c>
      <c r="B89" t="s">
        <v>73</v>
      </c>
      <c r="C89" t="s">
        <v>14</v>
      </c>
      <c r="D89" t="s">
        <v>94</v>
      </c>
      <c r="E89" t="s">
        <v>40</v>
      </c>
      <c r="F89" s="1">
        <v>45351</v>
      </c>
      <c r="G89" t="s">
        <v>775</v>
      </c>
      <c r="H89" t="s">
        <v>1254</v>
      </c>
      <c r="I89">
        <v>493</v>
      </c>
      <c r="J89">
        <v>0</v>
      </c>
      <c r="K89">
        <v>2024</v>
      </c>
      <c r="L89" t="s">
        <v>1257</v>
      </c>
      <c r="M89" t="s">
        <v>723</v>
      </c>
    </row>
    <row r="90" spans="1:13" x14ac:dyDescent="0.3">
      <c r="A90" t="s">
        <v>769</v>
      </c>
      <c r="B90" t="s">
        <v>73</v>
      </c>
      <c r="C90" t="s">
        <v>14</v>
      </c>
      <c r="D90" t="s">
        <v>94</v>
      </c>
      <c r="E90" t="s">
        <v>40</v>
      </c>
      <c r="F90" s="1">
        <v>45351</v>
      </c>
      <c r="G90" t="s">
        <v>776</v>
      </c>
      <c r="H90" t="s">
        <v>1254</v>
      </c>
      <c r="I90">
        <v>493</v>
      </c>
      <c r="J90">
        <v>201.67</v>
      </c>
      <c r="K90">
        <v>2024</v>
      </c>
      <c r="L90" t="s">
        <v>1257</v>
      </c>
      <c r="M90" t="s">
        <v>723</v>
      </c>
    </row>
    <row r="91" spans="1:13" x14ac:dyDescent="0.3">
      <c r="A91" t="s">
        <v>769</v>
      </c>
      <c r="B91" t="s">
        <v>73</v>
      </c>
      <c r="C91" t="s">
        <v>14</v>
      </c>
      <c r="D91" t="s">
        <v>94</v>
      </c>
      <c r="E91" t="s">
        <v>40</v>
      </c>
      <c r="F91" s="1">
        <v>45351</v>
      </c>
      <c r="G91" t="s">
        <v>771</v>
      </c>
      <c r="H91" t="s">
        <v>1254</v>
      </c>
      <c r="I91">
        <v>493</v>
      </c>
      <c r="J91">
        <v>201.67</v>
      </c>
      <c r="K91">
        <v>2024</v>
      </c>
      <c r="L91" t="s">
        <v>1257</v>
      </c>
      <c r="M91" t="s">
        <v>723</v>
      </c>
    </row>
    <row r="92" spans="1:13" x14ac:dyDescent="0.3">
      <c r="A92" t="s">
        <v>769</v>
      </c>
      <c r="B92" t="s">
        <v>73</v>
      </c>
      <c r="C92" t="s">
        <v>6</v>
      </c>
      <c r="D92" t="s">
        <v>74</v>
      </c>
      <c r="E92" t="s">
        <v>7</v>
      </c>
      <c r="F92" s="1">
        <v>45289</v>
      </c>
      <c r="G92" t="s">
        <v>778</v>
      </c>
      <c r="H92" t="s">
        <v>1254</v>
      </c>
      <c r="I92">
        <v>200</v>
      </c>
      <c r="J92">
        <v>0</v>
      </c>
      <c r="K92">
        <v>2023</v>
      </c>
      <c r="L92" t="s">
        <v>1258</v>
      </c>
      <c r="M92" t="s">
        <v>151</v>
      </c>
    </row>
    <row r="93" spans="1:13" x14ac:dyDescent="0.3">
      <c r="A93" t="s">
        <v>769</v>
      </c>
      <c r="B93" t="s">
        <v>73</v>
      </c>
      <c r="C93" t="s">
        <v>6</v>
      </c>
      <c r="D93" t="s">
        <v>74</v>
      </c>
      <c r="E93" t="s">
        <v>7</v>
      </c>
      <c r="F93" s="1">
        <v>45289</v>
      </c>
      <c r="G93" t="s">
        <v>773</v>
      </c>
      <c r="H93" t="s">
        <v>1254</v>
      </c>
      <c r="I93">
        <v>200</v>
      </c>
      <c r="J93">
        <v>833.34</v>
      </c>
      <c r="K93">
        <v>2023</v>
      </c>
      <c r="L93" t="s">
        <v>1258</v>
      </c>
      <c r="M93" t="s">
        <v>151</v>
      </c>
    </row>
    <row r="94" spans="1:13" x14ac:dyDescent="0.3">
      <c r="A94" t="s">
        <v>769</v>
      </c>
      <c r="B94" t="s">
        <v>73</v>
      </c>
      <c r="C94" t="s">
        <v>6</v>
      </c>
      <c r="D94" t="s">
        <v>74</v>
      </c>
      <c r="E94" t="s">
        <v>7</v>
      </c>
      <c r="F94" s="1">
        <v>45289</v>
      </c>
      <c r="G94" t="s">
        <v>774</v>
      </c>
      <c r="H94" t="s">
        <v>1254</v>
      </c>
      <c r="I94">
        <v>200</v>
      </c>
      <c r="J94">
        <v>999.78</v>
      </c>
      <c r="K94">
        <v>2023</v>
      </c>
      <c r="L94" t="s">
        <v>1258</v>
      </c>
      <c r="M94" t="s">
        <v>151</v>
      </c>
    </row>
    <row r="95" spans="1:13" x14ac:dyDescent="0.3">
      <c r="A95" t="s">
        <v>769</v>
      </c>
      <c r="B95" t="s">
        <v>73</v>
      </c>
      <c r="C95" t="s">
        <v>6</v>
      </c>
      <c r="D95" t="s">
        <v>74</v>
      </c>
      <c r="E95" t="s">
        <v>7</v>
      </c>
      <c r="F95" s="1">
        <v>45289</v>
      </c>
      <c r="G95" t="s">
        <v>775</v>
      </c>
      <c r="H95" t="s">
        <v>1254</v>
      </c>
      <c r="I95">
        <v>200</v>
      </c>
      <c r="J95">
        <v>2291.67</v>
      </c>
      <c r="K95">
        <v>2023</v>
      </c>
      <c r="L95" t="s">
        <v>1258</v>
      </c>
      <c r="M95" t="s">
        <v>151</v>
      </c>
    </row>
    <row r="96" spans="1:13" x14ac:dyDescent="0.3">
      <c r="A96" t="s">
        <v>769</v>
      </c>
      <c r="B96" t="s">
        <v>73</v>
      </c>
      <c r="C96" t="s">
        <v>6</v>
      </c>
      <c r="D96" t="s">
        <v>74</v>
      </c>
      <c r="E96" t="s">
        <v>7</v>
      </c>
      <c r="F96" s="1">
        <v>45289</v>
      </c>
      <c r="G96" t="s">
        <v>776</v>
      </c>
      <c r="H96" t="s">
        <v>1254</v>
      </c>
      <c r="I96">
        <v>200</v>
      </c>
      <c r="J96">
        <v>416.67</v>
      </c>
      <c r="K96">
        <v>2023</v>
      </c>
      <c r="L96" t="s">
        <v>1258</v>
      </c>
      <c r="M96" t="s">
        <v>151</v>
      </c>
    </row>
    <row r="97" spans="1:13" x14ac:dyDescent="0.3">
      <c r="A97" t="s">
        <v>769</v>
      </c>
      <c r="B97" t="s">
        <v>73</v>
      </c>
      <c r="C97" t="s">
        <v>6</v>
      </c>
      <c r="D97" t="s">
        <v>74</v>
      </c>
      <c r="E97" t="s">
        <v>7</v>
      </c>
      <c r="F97" s="1">
        <v>45289</v>
      </c>
      <c r="G97" t="s">
        <v>771</v>
      </c>
      <c r="H97" t="s">
        <v>1254</v>
      </c>
      <c r="I97">
        <v>200</v>
      </c>
      <c r="J97">
        <v>4541.46</v>
      </c>
      <c r="K97">
        <v>2023</v>
      </c>
      <c r="L97" t="s">
        <v>1258</v>
      </c>
      <c r="M97" t="s">
        <v>151</v>
      </c>
    </row>
    <row r="98" spans="1:13" x14ac:dyDescent="0.3">
      <c r="A98" t="s">
        <v>769</v>
      </c>
      <c r="B98" t="s">
        <v>73</v>
      </c>
      <c r="C98" t="s">
        <v>14</v>
      </c>
      <c r="D98" t="s">
        <v>77</v>
      </c>
      <c r="E98" t="s">
        <v>78</v>
      </c>
      <c r="F98" s="1">
        <v>45289</v>
      </c>
      <c r="G98" t="s">
        <v>778</v>
      </c>
      <c r="H98" t="s">
        <v>1254</v>
      </c>
      <c r="I98">
        <v>401</v>
      </c>
      <c r="J98">
        <v>0</v>
      </c>
      <c r="K98">
        <v>2023</v>
      </c>
      <c r="L98" t="s">
        <v>1258</v>
      </c>
      <c r="M98" t="s">
        <v>719</v>
      </c>
    </row>
    <row r="99" spans="1:13" x14ac:dyDescent="0.3">
      <c r="A99" t="s">
        <v>769</v>
      </c>
      <c r="B99" t="s">
        <v>73</v>
      </c>
      <c r="C99" t="s">
        <v>14</v>
      </c>
      <c r="D99" t="s">
        <v>77</v>
      </c>
      <c r="E99" t="s">
        <v>78</v>
      </c>
      <c r="F99" s="1">
        <v>45289</v>
      </c>
      <c r="G99" t="s">
        <v>773</v>
      </c>
      <c r="H99" t="s">
        <v>1254</v>
      </c>
      <c r="I99">
        <v>401</v>
      </c>
      <c r="J99">
        <v>0</v>
      </c>
      <c r="K99">
        <v>2023</v>
      </c>
      <c r="L99" t="s">
        <v>1258</v>
      </c>
      <c r="M99" t="s">
        <v>719</v>
      </c>
    </row>
    <row r="100" spans="1:13" x14ac:dyDescent="0.3">
      <c r="A100" t="s">
        <v>769</v>
      </c>
      <c r="B100" t="s">
        <v>73</v>
      </c>
      <c r="C100" t="s">
        <v>14</v>
      </c>
      <c r="D100" t="s">
        <v>77</v>
      </c>
      <c r="E100" t="s">
        <v>78</v>
      </c>
      <c r="F100" s="1">
        <v>45289</v>
      </c>
      <c r="G100" t="s">
        <v>774</v>
      </c>
      <c r="H100" t="s">
        <v>1254</v>
      </c>
      <c r="I100">
        <v>401</v>
      </c>
      <c r="J100">
        <v>0</v>
      </c>
      <c r="K100">
        <v>2023</v>
      </c>
      <c r="L100" t="s">
        <v>1258</v>
      </c>
      <c r="M100" t="s">
        <v>719</v>
      </c>
    </row>
    <row r="101" spans="1:13" x14ac:dyDescent="0.3">
      <c r="A101" t="s">
        <v>769</v>
      </c>
      <c r="B101" t="s">
        <v>73</v>
      </c>
      <c r="C101" t="s">
        <v>14</v>
      </c>
      <c r="D101" t="s">
        <v>77</v>
      </c>
      <c r="E101" t="s">
        <v>78</v>
      </c>
      <c r="F101" s="1">
        <v>45289</v>
      </c>
      <c r="G101" t="s">
        <v>775</v>
      </c>
      <c r="H101" t="s">
        <v>1254</v>
      </c>
      <c r="I101">
        <v>401</v>
      </c>
      <c r="J101">
        <v>0</v>
      </c>
      <c r="K101">
        <v>2023</v>
      </c>
      <c r="L101" t="s">
        <v>1258</v>
      </c>
      <c r="M101" t="s">
        <v>719</v>
      </c>
    </row>
    <row r="102" spans="1:13" x14ac:dyDescent="0.3">
      <c r="A102" t="s">
        <v>769</v>
      </c>
      <c r="B102" t="s">
        <v>73</v>
      </c>
      <c r="C102" t="s">
        <v>14</v>
      </c>
      <c r="D102" t="s">
        <v>77</v>
      </c>
      <c r="E102" t="s">
        <v>78</v>
      </c>
      <c r="F102" s="1">
        <v>45289</v>
      </c>
      <c r="G102" t="s">
        <v>776</v>
      </c>
      <c r="H102" t="s">
        <v>1254</v>
      </c>
      <c r="I102">
        <v>401</v>
      </c>
      <c r="J102">
        <v>46.96</v>
      </c>
      <c r="K102">
        <v>2023</v>
      </c>
      <c r="L102" t="s">
        <v>1258</v>
      </c>
      <c r="M102" t="s">
        <v>719</v>
      </c>
    </row>
    <row r="103" spans="1:13" x14ac:dyDescent="0.3">
      <c r="A103" t="s">
        <v>769</v>
      </c>
      <c r="B103" t="s">
        <v>73</v>
      </c>
      <c r="C103" t="s">
        <v>14</v>
      </c>
      <c r="D103" t="s">
        <v>77</v>
      </c>
      <c r="E103" t="s">
        <v>78</v>
      </c>
      <c r="F103" s="1">
        <v>45289</v>
      </c>
      <c r="G103" t="s">
        <v>771</v>
      </c>
      <c r="H103" t="s">
        <v>1254</v>
      </c>
      <c r="I103">
        <v>401</v>
      </c>
      <c r="J103">
        <v>46.96</v>
      </c>
      <c r="K103">
        <v>2023</v>
      </c>
      <c r="L103" t="s">
        <v>1258</v>
      </c>
      <c r="M103" t="s">
        <v>719</v>
      </c>
    </row>
    <row r="104" spans="1:13" x14ac:dyDescent="0.3">
      <c r="A104" t="s">
        <v>769</v>
      </c>
      <c r="B104" t="s">
        <v>73</v>
      </c>
      <c r="C104" t="s">
        <v>14</v>
      </c>
      <c r="D104" t="s">
        <v>80</v>
      </c>
      <c r="E104" t="s">
        <v>17</v>
      </c>
      <c r="F104" s="1">
        <v>45289</v>
      </c>
      <c r="G104" t="s">
        <v>778</v>
      </c>
      <c r="H104" t="s">
        <v>1254</v>
      </c>
      <c r="I104">
        <v>404</v>
      </c>
      <c r="J104">
        <v>0</v>
      </c>
      <c r="K104">
        <v>2023</v>
      </c>
      <c r="L104" t="s">
        <v>1258</v>
      </c>
      <c r="M104" t="s">
        <v>720</v>
      </c>
    </row>
    <row r="105" spans="1:13" x14ac:dyDescent="0.3">
      <c r="A105" t="s">
        <v>769</v>
      </c>
      <c r="B105" t="s">
        <v>73</v>
      </c>
      <c r="C105" t="s">
        <v>14</v>
      </c>
      <c r="D105" t="s">
        <v>80</v>
      </c>
      <c r="E105" t="s">
        <v>17</v>
      </c>
      <c r="F105" s="1">
        <v>45289</v>
      </c>
      <c r="G105" t="s">
        <v>773</v>
      </c>
      <c r="H105" t="s">
        <v>1254</v>
      </c>
      <c r="I105">
        <v>404</v>
      </c>
      <c r="J105">
        <v>0</v>
      </c>
      <c r="K105">
        <v>2023</v>
      </c>
      <c r="L105" t="s">
        <v>1258</v>
      </c>
      <c r="M105" t="s">
        <v>720</v>
      </c>
    </row>
    <row r="106" spans="1:13" x14ac:dyDescent="0.3">
      <c r="A106" t="s">
        <v>769</v>
      </c>
      <c r="B106" t="s">
        <v>73</v>
      </c>
      <c r="C106" t="s">
        <v>14</v>
      </c>
      <c r="D106" t="s">
        <v>80</v>
      </c>
      <c r="E106" t="s">
        <v>17</v>
      </c>
      <c r="F106" s="1">
        <v>45289</v>
      </c>
      <c r="G106" t="s">
        <v>774</v>
      </c>
      <c r="H106" t="s">
        <v>1254</v>
      </c>
      <c r="I106">
        <v>404</v>
      </c>
      <c r="J106">
        <v>0</v>
      </c>
      <c r="K106">
        <v>2023</v>
      </c>
      <c r="L106" t="s">
        <v>1258</v>
      </c>
      <c r="M106" t="s">
        <v>720</v>
      </c>
    </row>
    <row r="107" spans="1:13" x14ac:dyDescent="0.3">
      <c r="A107" t="s">
        <v>769</v>
      </c>
      <c r="B107" t="s">
        <v>73</v>
      </c>
      <c r="C107" t="s">
        <v>14</v>
      </c>
      <c r="D107" t="s">
        <v>80</v>
      </c>
      <c r="E107" t="s">
        <v>17</v>
      </c>
      <c r="F107" s="1">
        <v>45289</v>
      </c>
      <c r="G107" t="s">
        <v>775</v>
      </c>
      <c r="H107" t="s">
        <v>1254</v>
      </c>
      <c r="I107">
        <v>404</v>
      </c>
      <c r="J107">
        <v>0</v>
      </c>
      <c r="K107">
        <v>2023</v>
      </c>
      <c r="L107" t="s">
        <v>1258</v>
      </c>
      <c r="M107" t="s">
        <v>720</v>
      </c>
    </row>
    <row r="108" spans="1:13" x14ac:dyDescent="0.3">
      <c r="A108" t="s">
        <v>769</v>
      </c>
      <c r="B108" t="s">
        <v>73</v>
      </c>
      <c r="C108" t="s">
        <v>14</v>
      </c>
      <c r="D108" t="s">
        <v>80</v>
      </c>
      <c r="E108" t="s">
        <v>17</v>
      </c>
      <c r="F108" s="1">
        <v>45289</v>
      </c>
      <c r="G108" t="s">
        <v>776</v>
      </c>
      <c r="H108" t="s">
        <v>1254</v>
      </c>
      <c r="I108">
        <v>404</v>
      </c>
      <c r="J108">
        <v>15</v>
      </c>
      <c r="K108">
        <v>2023</v>
      </c>
      <c r="L108" t="s">
        <v>1258</v>
      </c>
      <c r="M108" t="s">
        <v>720</v>
      </c>
    </row>
    <row r="109" spans="1:13" x14ac:dyDescent="0.3">
      <c r="A109" t="s">
        <v>769</v>
      </c>
      <c r="B109" t="s">
        <v>73</v>
      </c>
      <c r="C109" t="s">
        <v>14</v>
      </c>
      <c r="D109" t="s">
        <v>80</v>
      </c>
      <c r="E109" t="s">
        <v>17</v>
      </c>
      <c r="F109" s="1">
        <v>45289</v>
      </c>
      <c r="G109" t="s">
        <v>771</v>
      </c>
      <c r="H109" t="s">
        <v>1254</v>
      </c>
      <c r="I109">
        <v>404</v>
      </c>
      <c r="J109">
        <v>15</v>
      </c>
      <c r="K109">
        <v>2023</v>
      </c>
      <c r="L109" t="s">
        <v>1258</v>
      </c>
      <c r="M109" t="s">
        <v>720</v>
      </c>
    </row>
    <row r="110" spans="1:13" x14ac:dyDescent="0.3">
      <c r="A110" t="s">
        <v>769</v>
      </c>
      <c r="B110" t="s">
        <v>73</v>
      </c>
      <c r="C110" t="s">
        <v>14</v>
      </c>
      <c r="D110" t="s">
        <v>81</v>
      </c>
      <c r="E110" t="s">
        <v>19</v>
      </c>
      <c r="F110" s="1">
        <v>45289</v>
      </c>
      <c r="G110" t="s">
        <v>778</v>
      </c>
      <c r="H110" t="s">
        <v>1254</v>
      </c>
      <c r="I110">
        <v>408</v>
      </c>
      <c r="J110">
        <v>0</v>
      </c>
      <c r="K110">
        <v>2023</v>
      </c>
      <c r="L110" t="s">
        <v>1258</v>
      </c>
      <c r="M110" t="s">
        <v>1255</v>
      </c>
    </row>
    <row r="111" spans="1:13" x14ac:dyDescent="0.3">
      <c r="A111" t="s">
        <v>769</v>
      </c>
      <c r="B111" t="s">
        <v>73</v>
      </c>
      <c r="C111" t="s">
        <v>14</v>
      </c>
      <c r="D111" t="s">
        <v>81</v>
      </c>
      <c r="E111" t="s">
        <v>19</v>
      </c>
      <c r="F111" s="1">
        <v>45289</v>
      </c>
      <c r="G111" t="s">
        <v>773</v>
      </c>
      <c r="H111" t="s">
        <v>1254</v>
      </c>
      <c r="I111">
        <v>408</v>
      </c>
      <c r="J111">
        <v>0</v>
      </c>
      <c r="K111">
        <v>2023</v>
      </c>
      <c r="L111" t="s">
        <v>1258</v>
      </c>
      <c r="M111" t="s">
        <v>1255</v>
      </c>
    </row>
    <row r="112" spans="1:13" x14ac:dyDescent="0.3">
      <c r="A112" t="s">
        <v>769</v>
      </c>
      <c r="B112" t="s">
        <v>73</v>
      </c>
      <c r="C112" t="s">
        <v>14</v>
      </c>
      <c r="D112" t="s">
        <v>81</v>
      </c>
      <c r="E112" t="s">
        <v>19</v>
      </c>
      <c r="F112" s="1">
        <v>45289</v>
      </c>
      <c r="G112" t="s">
        <v>774</v>
      </c>
      <c r="H112" t="s">
        <v>1254</v>
      </c>
      <c r="I112">
        <v>408</v>
      </c>
      <c r="J112">
        <v>0</v>
      </c>
      <c r="K112">
        <v>2023</v>
      </c>
      <c r="L112" t="s">
        <v>1258</v>
      </c>
      <c r="M112" t="s">
        <v>1255</v>
      </c>
    </row>
    <row r="113" spans="1:13" x14ac:dyDescent="0.3">
      <c r="A113" t="s">
        <v>769</v>
      </c>
      <c r="B113" t="s">
        <v>73</v>
      </c>
      <c r="C113" t="s">
        <v>14</v>
      </c>
      <c r="D113" t="s">
        <v>81</v>
      </c>
      <c r="E113" t="s">
        <v>19</v>
      </c>
      <c r="F113" s="1">
        <v>45289</v>
      </c>
      <c r="G113" t="s">
        <v>775</v>
      </c>
      <c r="H113" t="s">
        <v>1254</v>
      </c>
      <c r="I113">
        <v>408</v>
      </c>
      <c r="J113">
        <v>0</v>
      </c>
      <c r="K113">
        <v>2023</v>
      </c>
      <c r="L113" t="s">
        <v>1258</v>
      </c>
      <c r="M113" t="s">
        <v>1255</v>
      </c>
    </row>
    <row r="114" spans="1:13" x14ac:dyDescent="0.3">
      <c r="A114" t="s">
        <v>769</v>
      </c>
      <c r="B114" t="s">
        <v>73</v>
      </c>
      <c r="C114" t="s">
        <v>14</v>
      </c>
      <c r="D114" t="s">
        <v>81</v>
      </c>
      <c r="E114" t="s">
        <v>19</v>
      </c>
      <c r="F114" s="1">
        <v>45289</v>
      </c>
      <c r="G114" t="s">
        <v>776</v>
      </c>
      <c r="H114" t="s">
        <v>1254</v>
      </c>
      <c r="I114">
        <v>408</v>
      </c>
      <c r="J114">
        <v>99.23</v>
      </c>
      <c r="K114">
        <v>2023</v>
      </c>
      <c r="L114" t="s">
        <v>1258</v>
      </c>
      <c r="M114" t="s">
        <v>1255</v>
      </c>
    </row>
    <row r="115" spans="1:13" x14ac:dyDescent="0.3">
      <c r="A115" t="s">
        <v>769</v>
      </c>
      <c r="B115" t="s">
        <v>73</v>
      </c>
      <c r="C115" t="s">
        <v>14</v>
      </c>
      <c r="D115" t="s">
        <v>81</v>
      </c>
      <c r="E115" t="s">
        <v>19</v>
      </c>
      <c r="F115" s="1">
        <v>45289</v>
      </c>
      <c r="G115" t="s">
        <v>771</v>
      </c>
      <c r="H115" t="s">
        <v>1254</v>
      </c>
      <c r="I115">
        <v>408</v>
      </c>
      <c r="J115">
        <v>99.23</v>
      </c>
      <c r="K115">
        <v>2023</v>
      </c>
      <c r="L115" t="s">
        <v>1258</v>
      </c>
      <c r="M115" t="s">
        <v>1255</v>
      </c>
    </row>
    <row r="116" spans="1:13" x14ac:dyDescent="0.3">
      <c r="A116" t="s">
        <v>769</v>
      </c>
      <c r="B116" t="s">
        <v>73</v>
      </c>
      <c r="C116" t="s">
        <v>14</v>
      </c>
      <c r="D116" t="s">
        <v>82</v>
      </c>
      <c r="E116" t="s">
        <v>83</v>
      </c>
      <c r="F116" s="1">
        <v>45289</v>
      </c>
      <c r="G116" t="s">
        <v>778</v>
      </c>
      <c r="H116" t="s">
        <v>1254</v>
      </c>
      <c r="I116">
        <v>420</v>
      </c>
      <c r="J116">
        <v>0</v>
      </c>
      <c r="K116">
        <v>2023</v>
      </c>
      <c r="L116" t="s">
        <v>1258</v>
      </c>
      <c r="M116" t="s">
        <v>722</v>
      </c>
    </row>
    <row r="117" spans="1:13" x14ac:dyDescent="0.3">
      <c r="A117" t="s">
        <v>769</v>
      </c>
      <c r="B117" t="s">
        <v>73</v>
      </c>
      <c r="C117" t="s">
        <v>14</v>
      </c>
      <c r="D117" t="s">
        <v>82</v>
      </c>
      <c r="E117" t="s">
        <v>83</v>
      </c>
      <c r="F117" s="1">
        <v>45289</v>
      </c>
      <c r="G117" t="s">
        <v>773</v>
      </c>
      <c r="H117" t="s">
        <v>1254</v>
      </c>
      <c r="I117">
        <v>420</v>
      </c>
      <c r="J117">
        <v>0</v>
      </c>
      <c r="K117">
        <v>2023</v>
      </c>
      <c r="L117" t="s">
        <v>1258</v>
      </c>
      <c r="M117" t="s">
        <v>722</v>
      </c>
    </row>
    <row r="118" spans="1:13" x14ac:dyDescent="0.3">
      <c r="A118" t="s">
        <v>769</v>
      </c>
      <c r="B118" t="s">
        <v>73</v>
      </c>
      <c r="C118" t="s">
        <v>14</v>
      </c>
      <c r="D118" t="s">
        <v>82</v>
      </c>
      <c r="E118" t="s">
        <v>83</v>
      </c>
      <c r="F118" s="1">
        <v>45289</v>
      </c>
      <c r="G118" t="s">
        <v>774</v>
      </c>
      <c r="H118" t="s">
        <v>1254</v>
      </c>
      <c r="I118">
        <v>420</v>
      </c>
      <c r="J118">
        <v>0</v>
      </c>
      <c r="K118">
        <v>2023</v>
      </c>
      <c r="L118" t="s">
        <v>1258</v>
      </c>
      <c r="M118" t="s">
        <v>722</v>
      </c>
    </row>
    <row r="119" spans="1:13" x14ac:dyDescent="0.3">
      <c r="A119" t="s">
        <v>769</v>
      </c>
      <c r="B119" t="s">
        <v>73</v>
      </c>
      <c r="C119" t="s">
        <v>14</v>
      </c>
      <c r="D119" t="s">
        <v>82</v>
      </c>
      <c r="E119" t="s">
        <v>83</v>
      </c>
      <c r="F119" s="1">
        <v>45289</v>
      </c>
      <c r="G119" t="s">
        <v>775</v>
      </c>
      <c r="H119" t="s">
        <v>1254</v>
      </c>
      <c r="I119">
        <v>420</v>
      </c>
      <c r="J119">
        <v>0</v>
      </c>
      <c r="K119">
        <v>2023</v>
      </c>
      <c r="L119" t="s">
        <v>1258</v>
      </c>
      <c r="M119" t="s">
        <v>722</v>
      </c>
    </row>
    <row r="120" spans="1:13" x14ac:dyDescent="0.3">
      <c r="A120" t="s">
        <v>769</v>
      </c>
      <c r="B120" t="s">
        <v>73</v>
      </c>
      <c r="C120" t="s">
        <v>14</v>
      </c>
      <c r="D120" t="s">
        <v>82</v>
      </c>
      <c r="E120" t="s">
        <v>83</v>
      </c>
      <c r="F120" s="1">
        <v>45289</v>
      </c>
      <c r="G120" t="s">
        <v>776</v>
      </c>
      <c r="H120" t="s">
        <v>1254</v>
      </c>
      <c r="I120">
        <v>420</v>
      </c>
      <c r="J120">
        <v>26.33</v>
      </c>
      <c r="K120">
        <v>2023</v>
      </c>
      <c r="L120" t="s">
        <v>1258</v>
      </c>
      <c r="M120" t="s">
        <v>722</v>
      </c>
    </row>
    <row r="121" spans="1:13" x14ac:dyDescent="0.3">
      <c r="A121" t="s">
        <v>769</v>
      </c>
      <c r="B121" t="s">
        <v>73</v>
      </c>
      <c r="C121" t="s">
        <v>14</v>
      </c>
      <c r="D121" t="s">
        <v>82</v>
      </c>
      <c r="E121" t="s">
        <v>83</v>
      </c>
      <c r="F121" s="1">
        <v>45289</v>
      </c>
      <c r="G121" t="s">
        <v>771</v>
      </c>
      <c r="H121" t="s">
        <v>1254</v>
      </c>
      <c r="I121">
        <v>420</v>
      </c>
      <c r="J121">
        <v>26.33</v>
      </c>
      <c r="K121">
        <v>2023</v>
      </c>
      <c r="L121" t="s">
        <v>1258</v>
      </c>
      <c r="M121" t="s">
        <v>722</v>
      </c>
    </row>
    <row r="122" spans="1:13" x14ac:dyDescent="0.3">
      <c r="A122" t="s">
        <v>769</v>
      </c>
      <c r="B122" t="s">
        <v>73</v>
      </c>
      <c r="C122" t="s">
        <v>14</v>
      </c>
      <c r="D122" t="s">
        <v>86</v>
      </c>
      <c r="E122" t="s">
        <v>25</v>
      </c>
      <c r="F122" s="1">
        <v>45289</v>
      </c>
      <c r="G122" t="s">
        <v>778</v>
      </c>
      <c r="H122" t="s">
        <v>1254</v>
      </c>
      <c r="I122">
        <v>429</v>
      </c>
      <c r="J122">
        <v>0</v>
      </c>
      <c r="K122">
        <v>2023</v>
      </c>
      <c r="L122" t="s">
        <v>1258</v>
      </c>
      <c r="M122" t="s">
        <v>1255</v>
      </c>
    </row>
    <row r="123" spans="1:13" x14ac:dyDescent="0.3">
      <c r="A123" t="s">
        <v>769</v>
      </c>
      <c r="B123" t="s">
        <v>73</v>
      </c>
      <c r="C123" t="s">
        <v>14</v>
      </c>
      <c r="D123" t="s">
        <v>86</v>
      </c>
      <c r="E123" t="s">
        <v>25</v>
      </c>
      <c r="F123" s="1">
        <v>45289</v>
      </c>
      <c r="G123" t="s">
        <v>773</v>
      </c>
      <c r="H123" t="s">
        <v>1254</v>
      </c>
      <c r="I123">
        <v>429</v>
      </c>
      <c r="J123">
        <v>0</v>
      </c>
      <c r="K123">
        <v>2023</v>
      </c>
      <c r="L123" t="s">
        <v>1258</v>
      </c>
      <c r="M123" t="s">
        <v>1255</v>
      </c>
    </row>
    <row r="124" spans="1:13" x14ac:dyDescent="0.3">
      <c r="A124" t="s">
        <v>769</v>
      </c>
      <c r="B124" t="s">
        <v>73</v>
      </c>
      <c r="C124" t="s">
        <v>14</v>
      </c>
      <c r="D124" t="s">
        <v>86</v>
      </c>
      <c r="E124" t="s">
        <v>25</v>
      </c>
      <c r="F124" s="1">
        <v>45289</v>
      </c>
      <c r="G124" t="s">
        <v>774</v>
      </c>
      <c r="H124" t="s">
        <v>1254</v>
      </c>
      <c r="I124">
        <v>429</v>
      </c>
      <c r="J124">
        <v>0</v>
      </c>
      <c r="K124">
        <v>2023</v>
      </c>
      <c r="L124" t="s">
        <v>1258</v>
      </c>
      <c r="M124" t="s">
        <v>1255</v>
      </c>
    </row>
    <row r="125" spans="1:13" x14ac:dyDescent="0.3">
      <c r="A125" t="s">
        <v>769</v>
      </c>
      <c r="B125" t="s">
        <v>73</v>
      </c>
      <c r="C125" t="s">
        <v>14</v>
      </c>
      <c r="D125" t="s">
        <v>86</v>
      </c>
      <c r="E125" t="s">
        <v>25</v>
      </c>
      <c r="F125" s="1">
        <v>45289</v>
      </c>
      <c r="G125" t="s">
        <v>775</v>
      </c>
      <c r="H125" t="s">
        <v>1254</v>
      </c>
      <c r="I125">
        <v>429</v>
      </c>
      <c r="J125">
        <v>0</v>
      </c>
      <c r="K125">
        <v>2023</v>
      </c>
      <c r="L125" t="s">
        <v>1258</v>
      </c>
      <c r="M125" t="s">
        <v>1255</v>
      </c>
    </row>
    <row r="126" spans="1:13" x14ac:dyDescent="0.3">
      <c r="A126" t="s">
        <v>769</v>
      </c>
      <c r="B126" t="s">
        <v>73</v>
      </c>
      <c r="C126" t="s">
        <v>14</v>
      </c>
      <c r="D126" t="s">
        <v>86</v>
      </c>
      <c r="E126" t="s">
        <v>25</v>
      </c>
      <c r="F126" s="1">
        <v>45289</v>
      </c>
      <c r="G126" t="s">
        <v>776</v>
      </c>
      <c r="H126" t="s">
        <v>1254</v>
      </c>
      <c r="I126">
        <v>429</v>
      </c>
      <c r="J126">
        <v>124.42</v>
      </c>
      <c r="K126">
        <v>2023</v>
      </c>
      <c r="L126" t="s">
        <v>1258</v>
      </c>
      <c r="M126" t="s">
        <v>1255</v>
      </c>
    </row>
    <row r="127" spans="1:13" x14ac:dyDescent="0.3">
      <c r="A127" t="s">
        <v>769</v>
      </c>
      <c r="B127" t="s">
        <v>73</v>
      </c>
      <c r="C127" t="s">
        <v>14</v>
      </c>
      <c r="D127" t="s">
        <v>86</v>
      </c>
      <c r="E127" t="s">
        <v>25</v>
      </c>
      <c r="F127" s="1">
        <v>45289</v>
      </c>
      <c r="G127" t="s">
        <v>771</v>
      </c>
      <c r="H127" t="s">
        <v>1254</v>
      </c>
      <c r="I127">
        <v>429</v>
      </c>
      <c r="J127">
        <v>124.42</v>
      </c>
      <c r="K127">
        <v>2023</v>
      </c>
      <c r="L127" t="s">
        <v>1258</v>
      </c>
      <c r="M127" t="s">
        <v>1255</v>
      </c>
    </row>
    <row r="128" spans="1:13" x14ac:dyDescent="0.3">
      <c r="A128" t="s">
        <v>769</v>
      </c>
      <c r="B128" t="s">
        <v>73</v>
      </c>
      <c r="C128" t="s">
        <v>14</v>
      </c>
      <c r="D128" t="s">
        <v>87</v>
      </c>
      <c r="E128" t="s">
        <v>27</v>
      </c>
      <c r="F128" s="1">
        <v>45289</v>
      </c>
      <c r="G128" t="s">
        <v>778</v>
      </c>
      <c r="H128" t="s">
        <v>1254</v>
      </c>
      <c r="I128">
        <v>445</v>
      </c>
      <c r="J128">
        <v>0</v>
      </c>
      <c r="K128">
        <v>2023</v>
      </c>
      <c r="L128" t="s">
        <v>1258</v>
      </c>
      <c r="M128" t="s">
        <v>1255</v>
      </c>
    </row>
    <row r="129" spans="1:13" x14ac:dyDescent="0.3">
      <c r="A129" t="s">
        <v>769</v>
      </c>
      <c r="B129" t="s">
        <v>73</v>
      </c>
      <c r="C129" t="s">
        <v>14</v>
      </c>
      <c r="D129" t="s">
        <v>87</v>
      </c>
      <c r="E129" t="s">
        <v>27</v>
      </c>
      <c r="F129" s="1">
        <v>45289</v>
      </c>
      <c r="G129" t="s">
        <v>773</v>
      </c>
      <c r="H129" t="s">
        <v>1254</v>
      </c>
      <c r="I129">
        <v>445</v>
      </c>
      <c r="J129">
        <v>0</v>
      </c>
      <c r="K129">
        <v>2023</v>
      </c>
      <c r="L129" t="s">
        <v>1258</v>
      </c>
      <c r="M129" t="s">
        <v>1255</v>
      </c>
    </row>
    <row r="130" spans="1:13" x14ac:dyDescent="0.3">
      <c r="A130" t="s">
        <v>769</v>
      </c>
      <c r="B130" t="s">
        <v>73</v>
      </c>
      <c r="C130" t="s">
        <v>14</v>
      </c>
      <c r="D130" t="s">
        <v>87</v>
      </c>
      <c r="E130" t="s">
        <v>27</v>
      </c>
      <c r="F130" s="1">
        <v>45289</v>
      </c>
      <c r="G130" t="s">
        <v>774</v>
      </c>
      <c r="H130" t="s">
        <v>1254</v>
      </c>
      <c r="I130">
        <v>445</v>
      </c>
      <c r="J130">
        <v>0</v>
      </c>
      <c r="K130">
        <v>2023</v>
      </c>
      <c r="L130" t="s">
        <v>1258</v>
      </c>
      <c r="M130" t="s">
        <v>1255</v>
      </c>
    </row>
    <row r="131" spans="1:13" x14ac:dyDescent="0.3">
      <c r="A131" t="s">
        <v>769</v>
      </c>
      <c r="B131" t="s">
        <v>73</v>
      </c>
      <c r="C131" t="s">
        <v>14</v>
      </c>
      <c r="D131" t="s">
        <v>87</v>
      </c>
      <c r="E131" t="s">
        <v>27</v>
      </c>
      <c r="F131" s="1">
        <v>45289</v>
      </c>
      <c r="G131" t="s">
        <v>775</v>
      </c>
      <c r="H131" t="s">
        <v>1254</v>
      </c>
      <c r="I131">
        <v>445</v>
      </c>
      <c r="J131">
        <v>0</v>
      </c>
      <c r="K131">
        <v>2023</v>
      </c>
      <c r="L131" t="s">
        <v>1258</v>
      </c>
      <c r="M131" t="s">
        <v>1255</v>
      </c>
    </row>
    <row r="132" spans="1:13" x14ac:dyDescent="0.3">
      <c r="A132" t="s">
        <v>769</v>
      </c>
      <c r="B132" t="s">
        <v>73</v>
      </c>
      <c r="C132" t="s">
        <v>14</v>
      </c>
      <c r="D132" t="s">
        <v>87</v>
      </c>
      <c r="E132" t="s">
        <v>27</v>
      </c>
      <c r="F132" s="1">
        <v>45289</v>
      </c>
      <c r="G132" t="s">
        <v>776</v>
      </c>
      <c r="H132" t="s">
        <v>1254</v>
      </c>
      <c r="I132">
        <v>445</v>
      </c>
      <c r="J132">
        <v>129.38</v>
      </c>
      <c r="K132">
        <v>2023</v>
      </c>
      <c r="L132" t="s">
        <v>1258</v>
      </c>
      <c r="M132" t="s">
        <v>1255</v>
      </c>
    </row>
    <row r="133" spans="1:13" x14ac:dyDescent="0.3">
      <c r="A133" t="s">
        <v>769</v>
      </c>
      <c r="B133" t="s">
        <v>73</v>
      </c>
      <c r="C133" t="s">
        <v>14</v>
      </c>
      <c r="D133" t="s">
        <v>87</v>
      </c>
      <c r="E133" t="s">
        <v>27</v>
      </c>
      <c r="F133" s="1">
        <v>45289</v>
      </c>
      <c r="G133" t="s">
        <v>771</v>
      </c>
      <c r="H133" t="s">
        <v>1254</v>
      </c>
      <c r="I133">
        <v>445</v>
      </c>
      <c r="J133">
        <v>129.38</v>
      </c>
      <c r="K133">
        <v>2023</v>
      </c>
      <c r="L133" t="s">
        <v>1258</v>
      </c>
      <c r="M133" t="s">
        <v>1255</v>
      </c>
    </row>
    <row r="134" spans="1:13" x14ac:dyDescent="0.3">
      <c r="A134" t="s">
        <v>769</v>
      </c>
      <c r="B134" t="s">
        <v>73</v>
      </c>
      <c r="C134" t="s">
        <v>14</v>
      </c>
      <c r="D134" t="s">
        <v>88</v>
      </c>
      <c r="E134" t="s">
        <v>29</v>
      </c>
      <c r="F134" s="1">
        <v>45289</v>
      </c>
      <c r="G134" t="s">
        <v>778</v>
      </c>
      <c r="H134" t="s">
        <v>1254</v>
      </c>
      <c r="I134">
        <v>449</v>
      </c>
      <c r="J134">
        <v>123.75</v>
      </c>
      <c r="K134">
        <v>2023</v>
      </c>
      <c r="L134" t="s">
        <v>1258</v>
      </c>
      <c r="M134" t="s">
        <v>723</v>
      </c>
    </row>
    <row r="135" spans="1:13" x14ac:dyDescent="0.3">
      <c r="A135" t="s">
        <v>769</v>
      </c>
      <c r="B135" t="s">
        <v>73</v>
      </c>
      <c r="C135" t="s">
        <v>14</v>
      </c>
      <c r="D135" t="s">
        <v>88</v>
      </c>
      <c r="E135" t="s">
        <v>29</v>
      </c>
      <c r="F135" s="1">
        <v>45289</v>
      </c>
      <c r="G135" t="s">
        <v>773</v>
      </c>
      <c r="H135" t="s">
        <v>1254</v>
      </c>
      <c r="I135">
        <v>449</v>
      </c>
      <c r="J135">
        <v>0</v>
      </c>
      <c r="K135">
        <v>2023</v>
      </c>
      <c r="L135" t="s">
        <v>1258</v>
      </c>
      <c r="M135" t="s">
        <v>723</v>
      </c>
    </row>
    <row r="136" spans="1:13" x14ac:dyDescent="0.3">
      <c r="A136" t="s">
        <v>769</v>
      </c>
      <c r="B136" t="s">
        <v>73</v>
      </c>
      <c r="C136" t="s">
        <v>14</v>
      </c>
      <c r="D136" t="s">
        <v>88</v>
      </c>
      <c r="E136" t="s">
        <v>29</v>
      </c>
      <c r="F136" s="1">
        <v>45289</v>
      </c>
      <c r="G136" t="s">
        <v>774</v>
      </c>
      <c r="H136" t="s">
        <v>1254</v>
      </c>
      <c r="I136">
        <v>449</v>
      </c>
      <c r="J136">
        <v>0</v>
      </c>
      <c r="K136">
        <v>2023</v>
      </c>
      <c r="L136" t="s">
        <v>1258</v>
      </c>
      <c r="M136" t="s">
        <v>723</v>
      </c>
    </row>
    <row r="137" spans="1:13" x14ac:dyDescent="0.3">
      <c r="A137" t="s">
        <v>769</v>
      </c>
      <c r="B137" t="s">
        <v>73</v>
      </c>
      <c r="C137" t="s">
        <v>14</v>
      </c>
      <c r="D137" t="s">
        <v>88</v>
      </c>
      <c r="E137" t="s">
        <v>29</v>
      </c>
      <c r="F137" s="1">
        <v>45289</v>
      </c>
      <c r="G137" t="s">
        <v>775</v>
      </c>
      <c r="H137" t="s">
        <v>1254</v>
      </c>
      <c r="I137">
        <v>449</v>
      </c>
      <c r="J137">
        <v>0</v>
      </c>
      <c r="K137">
        <v>2023</v>
      </c>
      <c r="L137" t="s">
        <v>1258</v>
      </c>
      <c r="M137" t="s">
        <v>723</v>
      </c>
    </row>
    <row r="138" spans="1:13" x14ac:dyDescent="0.3">
      <c r="A138" t="s">
        <v>769</v>
      </c>
      <c r="B138" t="s">
        <v>73</v>
      </c>
      <c r="C138" t="s">
        <v>14</v>
      </c>
      <c r="D138" t="s">
        <v>88</v>
      </c>
      <c r="E138" t="s">
        <v>29</v>
      </c>
      <c r="F138" s="1">
        <v>45289</v>
      </c>
      <c r="G138" t="s">
        <v>776</v>
      </c>
      <c r="H138" t="s">
        <v>1254</v>
      </c>
      <c r="I138">
        <v>449</v>
      </c>
      <c r="J138">
        <v>59</v>
      </c>
      <c r="K138">
        <v>2023</v>
      </c>
      <c r="L138" t="s">
        <v>1258</v>
      </c>
      <c r="M138" t="s">
        <v>723</v>
      </c>
    </row>
    <row r="139" spans="1:13" x14ac:dyDescent="0.3">
      <c r="A139" t="s">
        <v>769</v>
      </c>
      <c r="B139" t="s">
        <v>73</v>
      </c>
      <c r="C139" t="s">
        <v>14</v>
      </c>
      <c r="D139" t="s">
        <v>88</v>
      </c>
      <c r="E139" t="s">
        <v>29</v>
      </c>
      <c r="F139" s="1">
        <v>45289</v>
      </c>
      <c r="G139" t="s">
        <v>771</v>
      </c>
      <c r="H139" t="s">
        <v>1254</v>
      </c>
      <c r="I139">
        <v>449</v>
      </c>
      <c r="J139">
        <v>182.75</v>
      </c>
      <c r="K139">
        <v>2023</v>
      </c>
      <c r="L139" t="s">
        <v>1258</v>
      </c>
      <c r="M139" t="s">
        <v>723</v>
      </c>
    </row>
    <row r="140" spans="1:13" x14ac:dyDescent="0.3">
      <c r="A140" t="s">
        <v>769</v>
      </c>
      <c r="B140" t="s">
        <v>73</v>
      </c>
      <c r="C140" t="s">
        <v>14</v>
      </c>
      <c r="D140" t="s">
        <v>89</v>
      </c>
      <c r="E140" t="s">
        <v>33</v>
      </c>
      <c r="F140" s="1">
        <v>45289</v>
      </c>
      <c r="G140" t="s">
        <v>778</v>
      </c>
      <c r="H140" t="s">
        <v>1254</v>
      </c>
      <c r="I140">
        <v>469</v>
      </c>
      <c r="J140">
        <v>0</v>
      </c>
      <c r="K140">
        <v>2023</v>
      </c>
      <c r="L140" t="s">
        <v>1258</v>
      </c>
      <c r="M140" t="s">
        <v>1255</v>
      </c>
    </row>
    <row r="141" spans="1:13" x14ac:dyDescent="0.3">
      <c r="A141" t="s">
        <v>769</v>
      </c>
      <c r="B141" t="s">
        <v>73</v>
      </c>
      <c r="C141" t="s">
        <v>14</v>
      </c>
      <c r="D141" t="s">
        <v>89</v>
      </c>
      <c r="E141" t="s">
        <v>33</v>
      </c>
      <c r="F141" s="1">
        <v>45289</v>
      </c>
      <c r="G141" t="s">
        <v>773</v>
      </c>
      <c r="H141" t="s">
        <v>1254</v>
      </c>
      <c r="I141">
        <v>469</v>
      </c>
      <c r="J141">
        <v>0</v>
      </c>
      <c r="K141">
        <v>2023</v>
      </c>
      <c r="L141" t="s">
        <v>1258</v>
      </c>
      <c r="M141" t="s">
        <v>1255</v>
      </c>
    </row>
    <row r="142" spans="1:13" x14ac:dyDescent="0.3">
      <c r="A142" t="s">
        <v>769</v>
      </c>
      <c r="B142" t="s">
        <v>73</v>
      </c>
      <c r="C142" t="s">
        <v>14</v>
      </c>
      <c r="D142" t="s">
        <v>89</v>
      </c>
      <c r="E142" t="s">
        <v>33</v>
      </c>
      <c r="F142" s="1">
        <v>45289</v>
      </c>
      <c r="G142" t="s">
        <v>774</v>
      </c>
      <c r="H142" t="s">
        <v>1254</v>
      </c>
      <c r="I142">
        <v>469</v>
      </c>
      <c r="J142">
        <v>0</v>
      </c>
      <c r="K142">
        <v>2023</v>
      </c>
      <c r="L142" t="s">
        <v>1258</v>
      </c>
      <c r="M142" t="s">
        <v>1255</v>
      </c>
    </row>
    <row r="143" spans="1:13" x14ac:dyDescent="0.3">
      <c r="A143" t="s">
        <v>769</v>
      </c>
      <c r="B143" t="s">
        <v>73</v>
      </c>
      <c r="C143" t="s">
        <v>14</v>
      </c>
      <c r="D143" t="s">
        <v>89</v>
      </c>
      <c r="E143" t="s">
        <v>33</v>
      </c>
      <c r="F143" s="1">
        <v>45289</v>
      </c>
      <c r="G143" t="s">
        <v>775</v>
      </c>
      <c r="H143" t="s">
        <v>1254</v>
      </c>
      <c r="I143">
        <v>469</v>
      </c>
      <c r="J143">
        <v>0</v>
      </c>
      <c r="K143">
        <v>2023</v>
      </c>
      <c r="L143" t="s">
        <v>1258</v>
      </c>
      <c r="M143" t="s">
        <v>1255</v>
      </c>
    </row>
    <row r="144" spans="1:13" x14ac:dyDescent="0.3">
      <c r="A144" t="s">
        <v>769</v>
      </c>
      <c r="B144" t="s">
        <v>73</v>
      </c>
      <c r="C144" t="s">
        <v>14</v>
      </c>
      <c r="D144" t="s">
        <v>89</v>
      </c>
      <c r="E144" t="s">
        <v>33</v>
      </c>
      <c r="F144" s="1">
        <v>45289</v>
      </c>
      <c r="G144" t="s">
        <v>776</v>
      </c>
      <c r="H144" t="s">
        <v>1254</v>
      </c>
      <c r="I144">
        <v>469</v>
      </c>
      <c r="J144">
        <v>984.38</v>
      </c>
      <c r="K144">
        <v>2023</v>
      </c>
      <c r="L144" t="s">
        <v>1258</v>
      </c>
      <c r="M144" t="s">
        <v>1255</v>
      </c>
    </row>
    <row r="145" spans="1:13" x14ac:dyDescent="0.3">
      <c r="A145" t="s">
        <v>769</v>
      </c>
      <c r="B145" t="s">
        <v>73</v>
      </c>
      <c r="C145" t="s">
        <v>14</v>
      </c>
      <c r="D145" t="s">
        <v>89</v>
      </c>
      <c r="E145" t="s">
        <v>33</v>
      </c>
      <c r="F145" s="1">
        <v>45289</v>
      </c>
      <c r="G145" t="s">
        <v>771</v>
      </c>
      <c r="H145" t="s">
        <v>1254</v>
      </c>
      <c r="I145">
        <v>469</v>
      </c>
      <c r="J145">
        <v>984.38</v>
      </c>
      <c r="K145">
        <v>2023</v>
      </c>
      <c r="L145" t="s">
        <v>1258</v>
      </c>
      <c r="M145" t="s">
        <v>1255</v>
      </c>
    </row>
    <row r="146" spans="1:13" x14ac:dyDescent="0.3">
      <c r="A146" t="s">
        <v>769</v>
      </c>
      <c r="B146" t="s">
        <v>73</v>
      </c>
      <c r="C146" t="s">
        <v>14</v>
      </c>
      <c r="D146" t="s">
        <v>90</v>
      </c>
      <c r="E146" t="s">
        <v>91</v>
      </c>
      <c r="F146" s="1">
        <v>45289</v>
      </c>
      <c r="G146" t="s">
        <v>778</v>
      </c>
      <c r="H146" t="s">
        <v>1254</v>
      </c>
      <c r="I146">
        <v>473</v>
      </c>
      <c r="J146">
        <v>0</v>
      </c>
      <c r="K146">
        <v>2023</v>
      </c>
      <c r="L146" t="s">
        <v>1258</v>
      </c>
      <c r="M146" t="s">
        <v>1255</v>
      </c>
    </row>
    <row r="147" spans="1:13" x14ac:dyDescent="0.3">
      <c r="A147" t="s">
        <v>769</v>
      </c>
      <c r="B147" t="s">
        <v>73</v>
      </c>
      <c r="C147" t="s">
        <v>14</v>
      </c>
      <c r="D147" t="s">
        <v>90</v>
      </c>
      <c r="E147" t="s">
        <v>91</v>
      </c>
      <c r="F147" s="1">
        <v>45289</v>
      </c>
      <c r="G147" t="s">
        <v>773</v>
      </c>
      <c r="H147" t="s">
        <v>1254</v>
      </c>
      <c r="I147">
        <v>473</v>
      </c>
      <c r="J147">
        <v>0</v>
      </c>
      <c r="K147">
        <v>2023</v>
      </c>
      <c r="L147" t="s">
        <v>1258</v>
      </c>
      <c r="M147" t="s">
        <v>1255</v>
      </c>
    </row>
    <row r="148" spans="1:13" x14ac:dyDescent="0.3">
      <c r="A148" t="s">
        <v>769</v>
      </c>
      <c r="B148" t="s">
        <v>73</v>
      </c>
      <c r="C148" t="s">
        <v>14</v>
      </c>
      <c r="D148" t="s">
        <v>90</v>
      </c>
      <c r="E148" t="s">
        <v>91</v>
      </c>
      <c r="F148" s="1">
        <v>45289</v>
      </c>
      <c r="G148" t="s">
        <v>774</v>
      </c>
      <c r="H148" t="s">
        <v>1254</v>
      </c>
      <c r="I148">
        <v>473</v>
      </c>
      <c r="J148">
        <v>886.3</v>
      </c>
      <c r="K148">
        <v>2023</v>
      </c>
      <c r="L148" t="s">
        <v>1258</v>
      </c>
      <c r="M148" t="s">
        <v>1255</v>
      </c>
    </row>
    <row r="149" spans="1:13" x14ac:dyDescent="0.3">
      <c r="A149" t="s">
        <v>769</v>
      </c>
      <c r="B149" t="s">
        <v>73</v>
      </c>
      <c r="C149" t="s">
        <v>14</v>
      </c>
      <c r="D149" t="s">
        <v>90</v>
      </c>
      <c r="E149" t="s">
        <v>91</v>
      </c>
      <c r="F149" s="1">
        <v>45289</v>
      </c>
      <c r="G149" t="s">
        <v>775</v>
      </c>
      <c r="H149" t="s">
        <v>1254</v>
      </c>
      <c r="I149">
        <v>473</v>
      </c>
      <c r="J149">
        <v>0</v>
      </c>
      <c r="K149">
        <v>2023</v>
      </c>
      <c r="L149" t="s">
        <v>1258</v>
      </c>
      <c r="M149" t="s">
        <v>1255</v>
      </c>
    </row>
    <row r="150" spans="1:13" x14ac:dyDescent="0.3">
      <c r="A150" t="s">
        <v>769</v>
      </c>
      <c r="B150" t="s">
        <v>73</v>
      </c>
      <c r="C150" t="s">
        <v>14</v>
      </c>
      <c r="D150" t="s">
        <v>90</v>
      </c>
      <c r="E150" t="s">
        <v>91</v>
      </c>
      <c r="F150" s="1">
        <v>45289</v>
      </c>
      <c r="G150" t="s">
        <v>776</v>
      </c>
      <c r="H150" t="s">
        <v>1254</v>
      </c>
      <c r="I150">
        <v>473</v>
      </c>
      <c r="J150">
        <v>0</v>
      </c>
      <c r="K150">
        <v>2023</v>
      </c>
      <c r="L150" t="s">
        <v>1258</v>
      </c>
      <c r="M150" t="s">
        <v>1255</v>
      </c>
    </row>
    <row r="151" spans="1:13" x14ac:dyDescent="0.3">
      <c r="A151" t="s">
        <v>769</v>
      </c>
      <c r="B151" t="s">
        <v>73</v>
      </c>
      <c r="C151" t="s">
        <v>14</v>
      </c>
      <c r="D151" t="s">
        <v>90</v>
      </c>
      <c r="E151" t="s">
        <v>91</v>
      </c>
      <c r="F151" s="1">
        <v>45289</v>
      </c>
      <c r="G151" t="s">
        <v>771</v>
      </c>
      <c r="H151" t="s">
        <v>1254</v>
      </c>
      <c r="I151">
        <v>473</v>
      </c>
      <c r="J151">
        <v>886.3</v>
      </c>
      <c r="K151">
        <v>2023</v>
      </c>
      <c r="L151" t="s">
        <v>1258</v>
      </c>
      <c r="M151" t="s">
        <v>1255</v>
      </c>
    </row>
    <row r="152" spans="1:13" x14ac:dyDescent="0.3">
      <c r="A152" t="s">
        <v>769</v>
      </c>
      <c r="B152" t="s">
        <v>73</v>
      </c>
      <c r="C152" t="s">
        <v>14</v>
      </c>
      <c r="D152" t="s">
        <v>92</v>
      </c>
      <c r="E152" t="s">
        <v>36</v>
      </c>
      <c r="F152" s="1">
        <v>45289</v>
      </c>
      <c r="G152" t="s">
        <v>778</v>
      </c>
      <c r="H152" t="s">
        <v>1254</v>
      </c>
      <c r="I152">
        <v>485</v>
      </c>
      <c r="J152">
        <v>0</v>
      </c>
      <c r="K152">
        <v>2023</v>
      </c>
      <c r="L152" t="s">
        <v>1258</v>
      </c>
      <c r="M152" t="s">
        <v>1255</v>
      </c>
    </row>
    <row r="153" spans="1:13" x14ac:dyDescent="0.3">
      <c r="A153" t="s">
        <v>769</v>
      </c>
      <c r="B153" t="s">
        <v>73</v>
      </c>
      <c r="C153" t="s">
        <v>14</v>
      </c>
      <c r="D153" t="s">
        <v>92</v>
      </c>
      <c r="E153" t="s">
        <v>36</v>
      </c>
      <c r="F153" s="1">
        <v>45289</v>
      </c>
      <c r="G153" t="s">
        <v>773</v>
      </c>
      <c r="H153" t="s">
        <v>1254</v>
      </c>
      <c r="I153">
        <v>485</v>
      </c>
      <c r="J153">
        <v>0</v>
      </c>
      <c r="K153">
        <v>2023</v>
      </c>
      <c r="L153" t="s">
        <v>1258</v>
      </c>
      <c r="M153" t="s">
        <v>1255</v>
      </c>
    </row>
    <row r="154" spans="1:13" x14ac:dyDescent="0.3">
      <c r="A154" t="s">
        <v>769</v>
      </c>
      <c r="B154" t="s">
        <v>73</v>
      </c>
      <c r="C154" t="s">
        <v>14</v>
      </c>
      <c r="D154" t="s">
        <v>92</v>
      </c>
      <c r="E154" t="s">
        <v>36</v>
      </c>
      <c r="F154" s="1">
        <v>45289</v>
      </c>
      <c r="G154" t="s">
        <v>774</v>
      </c>
      <c r="H154" t="s">
        <v>1254</v>
      </c>
      <c r="I154">
        <v>485</v>
      </c>
      <c r="J154">
        <v>0</v>
      </c>
      <c r="K154">
        <v>2023</v>
      </c>
      <c r="L154" t="s">
        <v>1258</v>
      </c>
      <c r="M154" t="s">
        <v>1255</v>
      </c>
    </row>
    <row r="155" spans="1:13" x14ac:dyDescent="0.3">
      <c r="A155" t="s">
        <v>769</v>
      </c>
      <c r="B155" t="s">
        <v>73</v>
      </c>
      <c r="C155" t="s">
        <v>14</v>
      </c>
      <c r="D155" t="s">
        <v>92</v>
      </c>
      <c r="E155" t="s">
        <v>36</v>
      </c>
      <c r="F155" s="1">
        <v>45289</v>
      </c>
      <c r="G155" t="s">
        <v>775</v>
      </c>
      <c r="H155" t="s">
        <v>1254</v>
      </c>
      <c r="I155">
        <v>485</v>
      </c>
      <c r="J155">
        <v>0</v>
      </c>
      <c r="K155">
        <v>2023</v>
      </c>
      <c r="L155" t="s">
        <v>1258</v>
      </c>
      <c r="M155" t="s">
        <v>1255</v>
      </c>
    </row>
    <row r="156" spans="1:13" x14ac:dyDescent="0.3">
      <c r="A156" t="s">
        <v>769</v>
      </c>
      <c r="B156" t="s">
        <v>73</v>
      </c>
      <c r="C156" t="s">
        <v>14</v>
      </c>
      <c r="D156" t="s">
        <v>92</v>
      </c>
      <c r="E156" t="s">
        <v>36</v>
      </c>
      <c r="F156" s="1">
        <v>45289</v>
      </c>
      <c r="G156" t="s">
        <v>776</v>
      </c>
      <c r="H156" t="s">
        <v>1254</v>
      </c>
      <c r="I156">
        <v>485</v>
      </c>
      <c r="J156">
        <v>1219.9000000000001</v>
      </c>
      <c r="K156">
        <v>2023</v>
      </c>
      <c r="L156" t="s">
        <v>1258</v>
      </c>
      <c r="M156" t="s">
        <v>1255</v>
      </c>
    </row>
    <row r="157" spans="1:13" x14ac:dyDescent="0.3">
      <c r="A157" t="s">
        <v>769</v>
      </c>
      <c r="B157" t="s">
        <v>73</v>
      </c>
      <c r="C157" t="s">
        <v>14</v>
      </c>
      <c r="D157" t="s">
        <v>92</v>
      </c>
      <c r="E157" t="s">
        <v>36</v>
      </c>
      <c r="F157" s="1">
        <v>45289</v>
      </c>
      <c r="G157" t="s">
        <v>771</v>
      </c>
      <c r="H157" t="s">
        <v>1254</v>
      </c>
      <c r="I157">
        <v>485</v>
      </c>
      <c r="J157">
        <v>1219.9000000000001</v>
      </c>
      <c r="K157">
        <v>2023</v>
      </c>
      <c r="L157" t="s">
        <v>1258</v>
      </c>
      <c r="M157" t="s">
        <v>1255</v>
      </c>
    </row>
    <row r="158" spans="1:13" x14ac:dyDescent="0.3">
      <c r="A158" t="s">
        <v>769</v>
      </c>
      <c r="B158" t="s">
        <v>73</v>
      </c>
      <c r="C158" t="s">
        <v>14</v>
      </c>
      <c r="D158" t="s">
        <v>93</v>
      </c>
      <c r="E158" t="s">
        <v>38</v>
      </c>
      <c r="F158" s="1">
        <v>45289</v>
      </c>
      <c r="G158" t="s">
        <v>778</v>
      </c>
      <c r="H158" t="s">
        <v>1254</v>
      </c>
      <c r="I158">
        <v>489</v>
      </c>
      <c r="J158">
        <v>0</v>
      </c>
      <c r="K158">
        <v>2023</v>
      </c>
      <c r="L158" t="s">
        <v>1258</v>
      </c>
      <c r="M158" t="s">
        <v>1255</v>
      </c>
    </row>
    <row r="159" spans="1:13" x14ac:dyDescent="0.3">
      <c r="A159" t="s">
        <v>769</v>
      </c>
      <c r="B159" t="s">
        <v>73</v>
      </c>
      <c r="C159" t="s">
        <v>14</v>
      </c>
      <c r="D159" t="s">
        <v>93</v>
      </c>
      <c r="E159" t="s">
        <v>38</v>
      </c>
      <c r="F159" s="1">
        <v>45289</v>
      </c>
      <c r="G159" t="s">
        <v>773</v>
      </c>
      <c r="H159" t="s">
        <v>1254</v>
      </c>
      <c r="I159">
        <v>489</v>
      </c>
      <c r="J159">
        <v>0</v>
      </c>
      <c r="K159">
        <v>2023</v>
      </c>
      <c r="L159" t="s">
        <v>1258</v>
      </c>
      <c r="M159" t="s">
        <v>1255</v>
      </c>
    </row>
    <row r="160" spans="1:13" x14ac:dyDescent="0.3">
      <c r="A160" t="s">
        <v>769</v>
      </c>
      <c r="B160" t="s">
        <v>73</v>
      </c>
      <c r="C160" t="s">
        <v>14</v>
      </c>
      <c r="D160" t="s">
        <v>93</v>
      </c>
      <c r="E160" t="s">
        <v>38</v>
      </c>
      <c r="F160" s="1">
        <v>45289</v>
      </c>
      <c r="G160" t="s">
        <v>774</v>
      </c>
      <c r="H160" t="s">
        <v>1254</v>
      </c>
      <c r="I160">
        <v>489</v>
      </c>
      <c r="J160">
        <v>0</v>
      </c>
      <c r="K160">
        <v>2023</v>
      </c>
      <c r="L160" t="s">
        <v>1258</v>
      </c>
      <c r="M160" t="s">
        <v>1255</v>
      </c>
    </row>
    <row r="161" spans="1:13" x14ac:dyDescent="0.3">
      <c r="A161" t="s">
        <v>769</v>
      </c>
      <c r="B161" t="s">
        <v>73</v>
      </c>
      <c r="C161" t="s">
        <v>14</v>
      </c>
      <c r="D161" t="s">
        <v>93</v>
      </c>
      <c r="E161" t="s">
        <v>38</v>
      </c>
      <c r="F161" s="1">
        <v>45289</v>
      </c>
      <c r="G161" t="s">
        <v>775</v>
      </c>
      <c r="H161" t="s">
        <v>1254</v>
      </c>
      <c r="I161">
        <v>489</v>
      </c>
      <c r="J161">
        <v>0</v>
      </c>
      <c r="K161">
        <v>2023</v>
      </c>
      <c r="L161" t="s">
        <v>1258</v>
      </c>
      <c r="M161" t="s">
        <v>1255</v>
      </c>
    </row>
    <row r="162" spans="1:13" x14ac:dyDescent="0.3">
      <c r="A162" t="s">
        <v>769</v>
      </c>
      <c r="B162" t="s">
        <v>73</v>
      </c>
      <c r="C162" t="s">
        <v>14</v>
      </c>
      <c r="D162" t="s">
        <v>93</v>
      </c>
      <c r="E162" t="s">
        <v>38</v>
      </c>
      <c r="F162" s="1">
        <v>45289</v>
      </c>
      <c r="G162" t="s">
        <v>776</v>
      </c>
      <c r="H162" t="s">
        <v>1254</v>
      </c>
      <c r="I162">
        <v>489</v>
      </c>
      <c r="J162">
        <v>39.020000000000003</v>
      </c>
      <c r="K162">
        <v>2023</v>
      </c>
      <c r="L162" t="s">
        <v>1258</v>
      </c>
      <c r="M162" t="s">
        <v>1255</v>
      </c>
    </row>
    <row r="163" spans="1:13" x14ac:dyDescent="0.3">
      <c r="A163" t="s">
        <v>769</v>
      </c>
      <c r="B163" t="s">
        <v>73</v>
      </c>
      <c r="C163" t="s">
        <v>14</v>
      </c>
      <c r="D163" t="s">
        <v>93</v>
      </c>
      <c r="E163" t="s">
        <v>38</v>
      </c>
      <c r="F163" s="1">
        <v>45289</v>
      </c>
      <c r="G163" t="s">
        <v>771</v>
      </c>
      <c r="H163" t="s">
        <v>1254</v>
      </c>
      <c r="I163">
        <v>489</v>
      </c>
      <c r="J163">
        <v>39.020000000000003</v>
      </c>
      <c r="K163">
        <v>2023</v>
      </c>
      <c r="L163" t="s">
        <v>1258</v>
      </c>
      <c r="M163" t="s">
        <v>1255</v>
      </c>
    </row>
    <row r="164" spans="1:13" x14ac:dyDescent="0.3">
      <c r="A164" t="s">
        <v>769</v>
      </c>
      <c r="B164" t="s">
        <v>73</v>
      </c>
      <c r="C164" t="s">
        <v>14</v>
      </c>
      <c r="D164" t="s">
        <v>94</v>
      </c>
      <c r="E164" t="s">
        <v>40</v>
      </c>
      <c r="F164" s="1">
        <v>45289</v>
      </c>
      <c r="G164" t="s">
        <v>778</v>
      </c>
      <c r="H164" t="s">
        <v>1254</v>
      </c>
      <c r="I164">
        <v>493</v>
      </c>
      <c r="J164">
        <v>0</v>
      </c>
      <c r="K164">
        <v>2023</v>
      </c>
      <c r="L164" t="s">
        <v>1258</v>
      </c>
      <c r="M164" t="s">
        <v>723</v>
      </c>
    </row>
    <row r="165" spans="1:13" x14ac:dyDescent="0.3">
      <c r="A165" t="s">
        <v>769</v>
      </c>
      <c r="B165" t="s">
        <v>73</v>
      </c>
      <c r="C165" t="s">
        <v>14</v>
      </c>
      <c r="D165" t="s">
        <v>94</v>
      </c>
      <c r="E165" t="s">
        <v>40</v>
      </c>
      <c r="F165" s="1">
        <v>45289</v>
      </c>
      <c r="G165" t="s">
        <v>773</v>
      </c>
      <c r="H165" t="s">
        <v>1254</v>
      </c>
      <c r="I165">
        <v>493</v>
      </c>
      <c r="J165">
        <v>0</v>
      </c>
      <c r="K165">
        <v>2023</v>
      </c>
      <c r="L165" t="s">
        <v>1258</v>
      </c>
      <c r="M165" t="s">
        <v>723</v>
      </c>
    </row>
    <row r="166" spans="1:13" x14ac:dyDescent="0.3">
      <c r="A166" t="s">
        <v>769</v>
      </c>
      <c r="B166" t="s">
        <v>73</v>
      </c>
      <c r="C166" t="s">
        <v>14</v>
      </c>
      <c r="D166" t="s">
        <v>94</v>
      </c>
      <c r="E166" t="s">
        <v>40</v>
      </c>
      <c r="F166" s="1">
        <v>45289</v>
      </c>
      <c r="G166" t="s">
        <v>774</v>
      </c>
      <c r="H166" t="s">
        <v>1254</v>
      </c>
      <c r="I166">
        <v>493</v>
      </c>
      <c r="J166">
        <v>0</v>
      </c>
      <c r="K166">
        <v>2023</v>
      </c>
      <c r="L166" t="s">
        <v>1258</v>
      </c>
      <c r="M166" t="s">
        <v>723</v>
      </c>
    </row>
    <row r="167" spans="1:13" x14ac:dyDescent="0.3">
      <c r="A167" t="s">
        <v>769</v>
      </c>
      <c r="B167" t="s">
        <v>73</v>
      </c>
      <c r="C167" t="s">
        <v>14</v>
      </c>
      <c r="D167" t="s">
        <v>94</v>
      </c>
      <c r="E167" t="s">
        <v>40</v>
      </c>
      <c r="F167" s="1">
        <v>45289</v>
      </c>
      <c r="G167" t="s">
        <v>775</v>
      </c>
      <c r="H167" t="s">
        <v>1254</v>
      </c>
      <c r="I167">
        <v>493</v>
      </c>
      <c r="J167">
        <v>0</v>
      </c>
      <c r="K167">
        <v>2023</v>
      </c>
      <c r="L167" t="s">
        <v>1258</v>
      </c>
      <c r="M167" t="s">
        <v>723</v>
      </c>
    </row>
    <row r="168" spans="1:13" x14ac:dyDescent="0.3">
      <c r="A168" t="s">
        <v>769</v>
      </c>
      <c r="B168" t="s">
        <v>73</v>
      </c>
      <c r="C168" t="s">
        <v>14</v>
      </c>
      <c r="D168" t="s">
        <v>94</v>
      </c>
      <c r="E168" t="s">
        <v>40</v>
      </c>
      <c r="F168" s="1">
        <v>45289</v>
      </c>
      <c r="G168" t="s">
        <v>776</v>
      </c>
      <c r="H168" t="s">
        <v>1254</v>
      </c>
      <c r="I168">
        <v>493</v>
      </c>
      <c r="J168">
        <v>29.08</v>
      </c>
      <c r="K168">
        <v>2023</v>
      </c>
      <c r="L168" t="s">
        <v>1258</v>
      </c>
      <c r="M168" t="s">
        <v>723</v>
      </c>
    </row>
    <row r="169" spans="1:13" x14ac:dyDescent="0.3">
      <c r="A169" t="s">
        <v>769</v>
      </c>
      <c r="B169" t="s">
        <v>73</v>
      </c>
      <c r="C169" t="s">
        <v>14</v>
      </c>
      <c r="D169" t="s">
        <v>94</v>
      </c>
      <c r="E169" t="s">
        <v>40</v>
      </c>
      <c r="F169" s="1">
        <v>45289</v>
      </c>
      <c r="G169" t="s">
        <v>771</v>
      </c>
      <c r="H169" t="s">
        <v>1254</v>
      </c>
      <c r="I169">
        <v>493</v>
      </c>
      <c r="J169">
        <v>29.08</v>
      </c>
      <c r="K169">
        <v>2023</v>
      </c>
      <c r="L169" t="s">
        <v>1258</v>
      </c>
      <c r="M169" t="s">
        <v>723</v>
      </c>
    </row>
    <row r="170" spans="1:13" x14ac:dyDescent="0.3">
      <c r="A170" t="s">
        <v>769</v>
      </c>
      <c r="B170" t="s">
        <v>73</v>
      </c>
      <c r="C170" t="s">
        <v>6</v>
      </c>
      <c r="D170" t="s">
        <v>74</v>
      </c>
      <c r="E170" t="s">
        <v>7</v>
      </c>
      <c r="F170" s="1">
        <v>45259</v>
      </c>
      <c r="G170" t="s">
        <v>778</v>
      </c>
      <c r="H170" t="s">
        <v>1254</v>
      </c>
      <c r="I170">
        <v>200</v>
      </c>
      <c r="J170">
        <v>451.04</v>
      </c>
      <c r="K170">
        <v>2023</v>
      </c>
      <c r="L170" t="s">
        <v>1259</v>
      </c>
      <c r="M170" t="s">
        <v>151</v>
      </c>
    </row>
    <row r="171" spans="1:13" x14ac:dyDescent="0.3">
      <c r="A171" t="s">
        <v>769</v>
      </c>
      <c r="B171" t="s">
        <v>73</v>
      </c>
      <c r="C171" t="s">
        <v>6</v>
      </c>
      <c r="D171" t="s">
        <v>74</v>
      </c>
      <c r="E171" t="s">
        <v>7</v>
      </c>
      <c r="F171" s="1">
        <v>45259</v>
      </c>
      <c r="G171" t="s">
        <v>773</v>
      </c>
      <c r="H171" t="s">
        <v>1254</v>
      </c>
      <c r="I171">
        <v>200</v>
      </c>
      <c r="J171">
        <v>451.04</v>
      </c>
      <c r="K171">
        <v>2023</v>
      </c>
      <c r="L171" t="s">
        <v>1259</v>
      </c>
      <c r="M171" t="s">
        <v>151</v>
      </c>
    </row>
    <row r="172" spans="1:13" x14ac:dyDescent="0.3">
      <c r="A172" t="s">
        <v>769</v>
      </c>
      <c r="B172" t="s">
        <v>73</v>
      </c>
      <c r="C172" t="s">
        <v>6</v>
      </c>
      <c r="D172" t="s">
        <v>74</v>
      </c>
      <c r="E172" t="s">
        <v>7</v>
      </c>
      <c r="F172" s="1">
        <v>45259</v>
      </c>
      <c r="G172" t="s">
        <v>774</v>
      </c>
      <c r="H172" t="s">
        <v>1254</v>
      </c>
      <c r="I172">
        <v>200</v>
      </c>
      <c r="J172">
        <v>659.37</v>
      </c>
      <c r="K172">
        <v>2023</v>
      </c>
      <c r="L172" t="s">
        <v>1259</v>
      </c>
      <c r="M172" t="s">
        <v>151</v>
      </c>
    </row>
    <row r="173" spans="1:13" x14ac:dyDescent="0.3">
      <c r="A173" t="s">
        <v>769</v>
      </c>
      <c r="B173" t="s">
        <v>73</v>
      </c>
      <c r="C173" t="s">
        <v>6</v>
      </c>
      <c r="D173" t="s">
        <v>74</v>
      </c>
      <c r="E173" t="s">
        <v>7</v>
      </c>
      <c r="F173" s="1">
        <v>45259</v>
      </c>
      <c r="G173" t="s">
        <v>775</v>
      </c>
      <c r="H173" t="s">
        <v>1254</v>
      </c>
      <c r="I173">
        <v>200</v>
      </c>
      <c r="J173">
        <v>451.04</v>
      </c>
      <c r="K173">
        <v>2023</v>
      </c>
      <c r="L173" t="s">
        <v>1259</v>
      </c>
      <c r="M173" t="s">
        <v>151</v>
      </c>
    </row>
    <row r="174" spans="1:13" x14ac:dyDescent="0.3">
      <c r="A174" t="s">
        <v>769</v>
      </c>
      <c r="B174" t="s">
        <v>73</v>
      </c>
      <c r="C174" t="s">
        <v>6</v>
      </c>
      <c r="D174" t="s">
        <v>74</v>
      </c>
      <c r="E174" t="s">
        <v>7</v>
      </c>
      <c r="F174" s="1">
        <v>45259</v>
      </c>
      <c r="G174" t="s">
        <v>776</v>
      </c>
      <c r="H174" t="s">
        <v>1254</v>
      </c>
      <c r="I174">
        <v>200</v>
      </c>
      <c r="J174">
        <v>416.67</v>
      </c>
      <c r="K174">
        <v>2023</v>
      </c>
      <c r="L174" t="s">
        <v>1259</v>
      </c>
      <c r="M174" t="s">
        <v>151</v>
      </c>
    </row>
    <row r="175" spans="1:13" x14ac:dyDescent="0.3">
      <c r="A175" t="s">
        <v>769</v>
      </c>
      <c r="B175" t="s">
        <v>73</v>
      </c>
      <c r="C175" t="s">
        <v>6</v>
      </c>
      <c r="D175" t="s">
        <v>74</v>
      </c>
      <c r="E175" t="s">
        <v>7</v>
      </c>
      <c r="F175" s="1">
        <v>45259</v>
      </c>
      <c r="G175" t="s">
        <v>771</v>
      </c>
      <c r="H175" t="s">
        <v>1254</v>
      </c>
      <c r="I175">
        <v>200</v>
      </c>
      <c r="J175">
        <v>2429.16</v>
      </c>
      <c r="K175">
        <v>2023</v>
      </c>
      <c r="L175" t="s">
        <v>1259</v>
      </c>
      <c r="M175" t="s">
        <v>151</v>
      </c>
    </row>
    <row r="176" spans="1:13" x14ac:dyDescent="0.3">
      <c r="A176" t="s">
        <v>769</v>
      </c>
      <c r="B176" t="s">
        <v>73</v>
      </c>
      <c r="C176" t="s">
        <v>14</v>
      </c>
      <c r="D176" t="s">
        <v>77</v>
      </c>
      <c r="E176" t="s">
        <v>78</v>
      </c>
      <c r="F176" s="1">
        <v>45259</v>
      </c>
      <c r="G176" t="s">
        <v>778</v>
      </c>
      <c r="H176" t="s">
        <v>1254</v>
      </c>
      <c r="I176">
        <v>401</v>
      </c>
      <c r="J176">
        <v>0</v>
      </c>
      <c r="K176">
        <v>2023</v>
      </c>
      <c r="L176" t="s">
        <v>1259</v>
      </c>
      <c r="M176" t="s">
        <v>719</v>
      </c>
    </row>
    <row r="177" spans="1:13" x14ac:dyDescent="0.3">
      <c r="A177" t="s">
        <v>769</v>
      </c>
      <c r="B177" t="s">
        <v>73</v>
      </c>
      <c r="C177" t="s">
        <v>14</v>
      </c>
      <c r="D177" t="s">
        <v>77</v>
      </c>
      <c r="E177" t="s">
        <v>78</v>
      </c>
      <c r="F177" s="1">
        <v>45259</v>
      </c>
      <c r="G177" t="s">
        <v>773</v>
      </c>
      <c r="H177" t="s">
        <v>1254</v>
      </c>
      <c r="I177">
        <v>401</v>
      </c>
      <c r="J177">
        <v>0</v>
      </c>
      <c r="K177">
        <v>2023</v>
      </c>
      <c r="L177" t="s">
        <v>1259</v>
      </c>
      <c r="M177" t="s">
        <v>719</v>
      </c>
    </row>
    <row r="178" spans="1:13" x14ac:dyDescent="0.3">
      <c r="A178" t="s">
        <v>769</v>
      </c>
      <c r="B178" t="s">
        <v>73</v>
      </c>
      <c r="C178" t="s">
        <v>14</v>
      </c>
      <c r="D178" t="s">
        <v>77</v>
      </c>
      <c r="E178" t="s">
        <v>78</v>
      </c>
      <c r="F178" s="1">
        <v>45259</v>
      </c>
      <c r="G178" t="s">
        <v>774</v>
      </c>
      <c r="H178" t="s">
        <v>1254</v>
      </c>
      <c r="I178">
        <v>401</v>
      </c>
      <c r="J178">
        <v>0</v>
      </c>
      <c r="K178">
        <v>2023</v>
      </c>
      <c r="L178" t="s">
        <v>1259</v>
      </c>
      <c r="M178" t="s">
        <v>719</v>
      </c>
    </row>
    <row r="179" spans="1:13" x14ac:dyDescent="0.3">
      <c r="A179" t="s">
        <v>769</v>
      </c>
      <c r="B179" t="s">
        <v>73</v>
      </c>
      <c r="C179" t="s">
        <v>14</v>
      </c>
      <c r="D179" t="s">
        <v>77</v>
      </c>
      <c r="E179" t="s">
        <v>78</v>
      </c>
      <c r="F179" s="1">
        <v>45259</v>
      </c>
      <c r="G179" t="s">
        <v>775</v>
      </c>
      <c r="H179" t="s">
        <v>1254</v>
      </c>
      <c r="I179">
        <v>401</v>
      </c>
      <c r="J179">
        <v>0</v>
      </c>
      <c r="K179">
        <v>2023</v>
      </c>
      <c r="L179" t="s">
        <v>1259</v>
      </c>
      <c r="M179" t="s">
        <v>719</v>
      </c>
    </row>
    <row r="180" spans="1:13" x14ac:dyDescent="0.3">
      <c r="A180" t="s">
        <v>769</v>
      </c>
      <c r="B180" t="s">
        <v>73</v>
      </c>
      <c r="C180" t="s">
        <v>14</v>
      </c>
      <c r="D180" t="s">
        <v>77</v>
      </c>
      <c r="E180" t="s">
        <v>78</v>
      </c>
      <c r="F180" s="1">
        <v>45259</v>
      </c>
      <c r="G180" t="s">
        <v>776</v>
      </c>
      <c r="H180" t="s">
        <v>1254</v>
      </c>
      <c r="I180">
        <v>401</v>
      </c>
      <c r="J180">
        <v>46.96</v>
      </c>
      <c r="K180">
        <v>2023</v>
      </c>
      <c r="L180" t="s">
        <v>1259</v>
      </c>
      <c r="M180" t="s">
        <v>719</v>
      </c>
    </row>
    <row r="181" spans="1:13" x14ac:dyDescent="0.3">
      <c r="A181" t="s">
        <v>769</v>
      </c>
      <c r="B181" t="s">
        <v>73</v>
      </c>
      <c r="C181" t="s">
        <v>14</v>
      </c>
      <c r="D181" t="s">
        <v>77</v>
      </c>
      <c r="E181" t="s">
        <v>78</v>
      </c>
      <c r="F181" s="1">
        <v>45259</v>
      </c>
      <c r="G181" t="s">
        <v>771</v>
      </c>
      <c r="H181" t="s">
        <v>1254</v>
      </c>
      <c r="I181">
        <v>401</v>
      </c>
      <c r="J181">
        <v>46.96</v>
      </c>
      <c r="K181">
        <v>2023</v>
      </c>
      <c r="L181" t="s">
        <v>1259</v>
      </c>
      <c r="M181" t="s">
        <v>719</v>
      </c>
    </row>
    <row r="182" spans="1:13" x14ac:dyDescent="0.3">
      <c r="A182" t="s">
        <v>769</v>
      </c>
      <c r="B182" t="s">
        <v>73</v>
      </c>
      <c r="C182" t="s">
        <v>14</v>
      </c>
      <c r="D182" t="s">
        <v>80</v>
      </c>
      <c r="E182" t="s">
        <v>17</v>
      </c>
      <c r="F182" s="1">
        <v>45259</v>
      </c>
      <c r="G182" t="s">
        <v>778</v>
      </c>
      <c r="H182" t="s">
        <v>1254</v>
      </c>
      <c r="I182">
        <v>404</v>
      </c>
      <c r="J182">
        <v>0</v>
      </c>
      <c r="K182">
        <v>2023</v>
      </c>
      <c r="L182" t="s">
        <v>1259</v>
      </c>
      <c r="M182" t="s">
        <v>720</v>
      </c>
    </row>
    <row r="183" spans="1:13" x14ac:dyDescent="0.3">
      <c r="A183" t="s">
        <v>769</v>
      </c>
      <c r="B183" t="s">
        <v>73</v>
      </c>
      <c r="C183" t="s">
        <v>14</v>
      </c>
      <c r="D183" t="s">
        <v>80</v>
      </c>
      <c r="E183" t="s">
        <v>17</v>
      </c>
      <c r="F183" s="1">
        <v>45259</v>
      </c>
      <c r="G183" t="s">
        <v>773</v>
      </c>
      <c r="H183" t="s">
        <v>1254</v>
      </c>
      <c r="I183">
        <v>404</v>
      </c>
      <c r="J183">
        <v>0</v>
      </c>
      <c r="K183">
        <v>2023</v>
      </c>
      <c r="L183" t="s">
        <v>1259</v>
      </c>
      <c r="M183" t="s">
        <v>720</v>
      </c>
    </row>
    <row r="184" spans="1:13" x14ac:dyDescent="0.3">
      <c r="A184" t="s">
        <v>769</v>
      </c>
      <c r="B184" t="s">
        <v>73</v>
      </c>
      <c r="C184" t="s">
        <v>14</v>
      </c>
      <c r="D184" t="s">
        <v>80</v>
      </c>
      <c r="E184" t="s">
        <v>17</v>
      </c>
      <c r="F184" s="1">
        <v>45259</v>
      </c>
      <c r="G184" t="s">
        <v>774</v>
      </c>
      <c r="H184" t="s">
        <v>1254</v>
      </c>
      <c r="I184">
        <v>404</v>
      </c>
      <c r="J184">
        <v>0</v>
      </c>
      <c r="K184">
        <v>2023</v>
      </c>
      <c r="L184" t="s">
        <v>1259</v>
      </c>
      <c r="M184" t="s">
        <v>720</v>
      </c>
    </row>
    <row r="185" spans="1:13" x14ac:dyDescent="0.3">
      <c r="A185" t="s">
        <v>769</v>
      </c>
      <c r="B185" t="s">
        <v>73</v>
      </c>
      <c r="C185" t="s">
        <v>14</v>
      </c>
      <c r="D185" t="s">
        <v>80</v>
      </c>
      <c r="E185" t="s">
        <v>17</v>
      </c>
      <c r="F185" s="1">
        <v>45259</v>
      </c>
      <c r="G185" t="s">
        <v>775</v>
      </c>
      <c r="H185" t="s">
        <v>1254</v>
      </c>
      <c r="I185">
        <v>404</v>
      </c>
      <c r="J185">
        <v>0</v>
      </c>
      <c r="K185">
        <v>2023</v>
      </c>
      <c r="L185" t="s">
        <v>1259</v>
      </c>
      <c r="M185" t="s">
        <v>720</v>
      </c>
    </row>
    <row r="186" spans="1:13" x14ac:dyDescent="0.3">
      <c r="A186" t="s">
        <v>769</v>
      </c>
      <c r="B186" t="s">
        <v>73</v>
      </c>
      <c r="C186" t="s">
        <v>14</v>
      </c>
      <c r="D186" t="s">
        <v>80</v>
      </c>
      <c r="E186" t="s">
        <v>17</v>
      </c>
      <c r="F186" s="1">
        <v>45259</v>
      </c>
      <c r="G186" t="s">
        <v>776</v>
      </c>
      <c r="H186" t="s">
        <v>1254</v>
      </c>
      <c r="I186">
        <v>404</v>
      </c>
      <c r="J186">
        <v>15</v>
      </c>
      <c r="K186">
        <v>2023</v>
      </c>
      <c r="L186" t="s">
        <v>1259</v>
      </c>
      <c r="M186" t="s">
        <v>720</v>
      </c>
    </row>
    <row r="187" spans="1:13" x14ac:dyDescent="0.3">
      <c r="A187" t="s">
        <v>769</v>
      </c>
      <c r="B187" t="s">
        <v>73</v>
      </c>
      <c r="C187" t="s">
        <v>14</v>
      </c>
      <c r="D187" t="s">
        <v>80</v>
      </c>
      <c r="E187" t="s">
        <v>17</v>
      </c>
      <c r="F187" s="1">
        <v>45259</v>
      </c>
      <c r="G187" t="s">
        <v>771</v>
      </c>
      <c r="H187" t="s">
        <v>1254</v>
      </c>
      <c r="I187">
        <v>404</v>
      </c>
      <c r="J187">
        <v>15</v>
      </c>
      <c r="K187">
        <v>2023</v>
      </c>
      <c r="L187" t="s">
        <v>1259</v>
      </c>
      <c r="M187" t="s">
        <v>720</v>
      </c>
    </row>
    <row r="188" spans="1:13" x14ac:dyDescent="0.3">
      <c r="A188" t="s">
        <v>769</v>
      </c>
      <c r="B188" t="s">
        <v>73</v>
      </c>
      <c r="C188" t="s">
        <v>14</v>
      </c>
      <c r="D188" t="s">
        <v>87</v>
      </c>
      <c r="E188" t="s">
        <v>27</v>
      </c>
      <c r="F188" s="1">
        <v>45259</v>
      </c>
      <c r="G188" t="s">
        <v>778</v>
      </c>
      <c r="H188" t="s">
        <v>1254</v>
      </c>
      <c r="I188">
        <v>445</v>
      </c>
      <c r="J188">
        <v>0</v>
      </c>
      <c r="K188">
        <v>2023</v>
      </c>
      <c r="L188" t="s">
        <v>1259</v>
      </c>
      <c r="M188" t="s">
        <v>1255</v>
      </c>
    </row>
    <row r="189" spans="1:13" x14ac:dyDescent="0.3">
      <c r="A189" t="s">
        <v>769</v>
      </c>
      <c r="B189" t="s">
        <v>73</v>
      </c>
      <c r="C189" t="s">
        <v>14</v>
      </c>
      <c r="D189" t="s">
        <v>87</v>
      </c>
      <c r="E189" t="s">
        <v>27</v>
      </c>
      <c r="F189" s="1">
        <v>45259</v>
      </c>
      <c r="G189" t="s">
        <v>773</v>
      </c>
      <c r="H189" t="s">
        <v>1254</v>
      </c>
      <c r="I189">
        <v>445</v>
      </c>
      <c r="J189">
        <v>0</v>
      </c>
      <c r="K189">
        <v>2023</v>
      </c>
      <c r="L189" t="s">
        <v>1259</v>
      </c>
      <c r="M189" t="s">
        <v>1255</v>
      </c>
    </row>
    <row r="190" spans="1:13" x14ac:dyDescent="0.3">
      <c r="A190" t="s">
        <v>769</v>
      </c>
      <c r="B190" t="s">
        <v>73</v>
      </c>
      <c r="C190" t="s">
        <v>14</v>
      </c>
      <c r="D190" t="s">
        <v>87</v>
      </c>
      <c r="E190" t="s">
        <v>27</v>
      </c>
      <c r="F190" s="1">
        <v>45259</v>
      </c>
      <c r="G190" t="s">
        <v>774</v>
      </c>
      <c r="H190" t="s">
        <v>1254</v>
      </c>
      <c r="I190">
        <v>445</v>
      </c>
      <c r="J190">
        <v>0</v>
      </c>
      <c r="K190">
        <v>2023</v>
      </c>
      <c r="L190" t="s">
        <v>1259</v>
      </c>
      <c r="M190" t="s">
        <v>1255</v>
      </c>
    </row>
    <row r="191" spans="1:13" x14ac:dyDescent="0.3">
      <c r="A191" t="s">
        <v>769</v>
      </c>
      <c r="B191" t="s">
        <v>73</v>
      </c>
      <c r="C191" t="s">
        <v>14</v>
      </c>
      <c r="D191" t="s">
        <v>87</v>
      </c>
      <c r="E191" t="s">
        <v>27</v>
      </c>
      <c r="F191" s="1">
        <v>45259</v>
      </c>
      <c r="G191" t="s">
        <v>775</v>
      </c>
      <c r="H191" t="s">
        <v>1254</v>
      </c>
      <c r="I191">
        <v>445</v>
      </c>
      <c r="J191">
        <v>0</v>
      </c>
      <c r="K191">
        <v>2023</v>
      </c>
      <c r="L191" t="s">
        <v>1259</v>
      </c>
      <c r="M191" t="s">
        <v>1255</v>
      </c>
    </row>
    <row r="192" spans="1:13" x14ac:dyDescent="0.3">
      <c r="A192" t="s">
        <v>769</v>
      </c>
      <c r="B192" t="s">
        <v>73</v>
      </c>
      <c r="C192" t="s">
        <v>14</v>
      </c>
      <c r="D192" t="s">
        <v>87</v>
      </c>
      <c r="E192" t="s">
        <v>27</v>
      </c>
      <c r="F192" s="1">
        <v>45259</v>
      </c>
      <c r="G192" t="s">
        <v>776</v>
      </c>
      <c r="H192" t="s">
        <v>1254</v>
      </c>
      <c r="I192">
        <v>445</v>
      </c>
      <c r="J192">
        <v>113.41</v>
      </c>
      <c r="K192">
        <v>2023</v>
      </c>
      <c r="L192" t="s">
        <v>1259</v>
      </c>
      <c r="M192" t="s">
        <v>1255</v>
      </c>
    </row>
    <row r="193" spans="1:13" x14ac:dyDescent="0.3">
      <c r="A193" t="s">
        <v>769</v>
      </c>
      <c r="B193" t="s">
        <v>73</v>
      </c>
      <c r="C193" t="s">
        <v>14</v>
      </c>
      <c r="D193" t="s">
        <v>87</v>
      </c>
      <c r="E193" t="s">
        <v>27</v>
      </c>
      <c r="F193" s="1">
        <v>45259</v>
      </c>
      <c r="G193" t="s">
        <v>771</v>
      </c>
      <c r="H193" t="s">
        <v>1254</v>
      </c>
      <c r="I193">
        <v>445</v>
      </c>
      <c r="J193">
        <v>113.41</v>
      </c>
      <c r="K193">
        <v>2023</v>
      </c>
      <c r="L193" t="s">
        <v>1259</v>
      </c>
      <c r="M193" t="s">
        <v>1255</v>
      </c>
    </row>
    <row r="194" spans="1:13" x14ac:dyDescent="0.3">
      <c r="A194" t="s">
        <v>769</v>
      </c>
      <c r="B194" t="s">
        <v>73</v>
      </c>
      <c r="C194" t="s">
        <v>14</v>
      </c>
      <c r="D194" t="s">
        <v>84</v>
      </c>
      <c r="E194" t="s">
        <v>31</v>
      </c>
      <c r="F194" s="1">
        <v>45259</v>
      </c>
      <c r="G194" t="s">
        <v>778</v>
      </c>
      <c r="H194" t="s">
        <v>1254</v>
      </c>
      <c r="I194">
        <v>461</v>
      </c>
      <c r="J194">
        <v>0</v>
      </c>
      <c r="K194">
        <v>2023</v>
      </c>
      <c r="L194" t="s">
        <v>1259</v>
      </c>
      <c r="M194" t="s">
        <v>1255</v>
      </c>
    </row>
    <row r="195" spans="1:13" x14ac:dyDescent="0.3">
      <c r="A195" t="s">
        <v>769</v>
      </c>
      <c r="B195" t="s">
        <v>73</v>
      </c>
      <c r="C195" t="s">
        <v>14</v>
      </c>
      <c r="D195" t="s">
        <v>84</v>
      </c>
      <c r="E195" t="s">
        <v>31</v>
      </c>
      <c r="F195" s="1">
        <v>45259</v>
      </c>
      <c r="G195" t="s">
        <v>773</v>
      </c>
      <c r="H195" t="s">
        <v>1254</v>
      </c>
      <c r="I195">
        <v>461</v>
      </c>
      <c r="J195">
        <v>0</v>
      </c>
      <c r="K195">
        <v>2023</v>
      </c>
      <c r="L195" t="s">
        <v>1259</v>
      </c>
      <c r="M195" t="s">
        <v>1255</v>
      </c>
    </row>
    <row r="196" spans="1:13" x14ac:dyDescent="0.3">
      <c r="A196" t="s">
        <v>769</v>
      </c>
      <c r="B196" t="s">
        <v>73</v>
      </c>
      <c r="C196" t="s">
        <v>14</v>
      </c>
      <c r="D196" t="s">
        <v>84</v>
      </c>
      <c r="E196" t="s">
        <v>31</v>
      </c>
      <c r="F196" s="1">
        <v>45259</v>
      </c>
      <c r="G196" t="s">
        <v>774</v>
      </c>
      <c r="H196" t="s">
        <v>1254</v>
      </c>
      <c r="I196">
        <v>461</v>
      </c>
      <c r="J196">
        <v>0</v>
      </c>
      <c r="K196">
        <v>2023</v>
      </c>
      <c r="L196" t="s">
        <v>1259</v>
      </c>
      <c r="M196" t="s">
        <v>1255</v>
      </c>
    </row>
    <row r="197" spans="1:13" x14ac:dyDescent="0.3">
      <c r="A197" t="s">
        <v>769</v>
      </c>
      <c r="B197" t="s">
        <v>73</v>
      </c>
      <c r="C197" t="s">
        <v>14</v>
      </c>
      <c r="D197" t="s">
        <v>84</v>
      </c>
      <c r="E197" t="s">
        <v>31</v>
      </c>
      <c r="F197" s="1">
        <v>45259</v>
      </c>
      <c r="G197" t="s">
        <v>775</v>
      </c>
      <c r="H197" t="s">
        <v>1254</v>
      </c>
      <c r="I197">
        <v>461</v>
      </c>
      <c r="J197">
        <v>0</v>
      </c>
      <c r="K197">
        <v>2023</v>
      </c>
      <c r="L197" t="s">
        <v>1259</v>
      </c>
      <c r="M197" t="s">
        <v>1255</v>
      </c>
    </row>
    <row r="198" spans="1:13" x14ac:dyDescent="0.3">
      <c r="A198" t="s">
        <v>769</v>
      </c>
      <c r="B198" t="s">
        <v>73</v>
      </c>
      <c r="C198" t="s">
        <v>14</v>
      </c>
      <c r="D198" t="s">
        <v>84</v>
      </c>
      <c r="E198" t="s">
        <v>31</v>
      </c>
      <c r="F198" s="1">
        <v>45259</v>
      </c>
      <c r="G198" t="s">
        <v>776</v>
      </c>
      <c r="H198" t="s">
        <v>1254</v>
      </c>
      <c r="I198">
        <v>461</v>
      </c>
      <c r="J198">
        <v>18.09</v>
      </c>
      <c r="K198">
        <v>2023</v>
      </c>
      <c r="L198" t="s">
        <v>1259</v>
      </c>
      <c r="M198" t="s">
        <v>1255</v>
      </c>
    </row>
    <row r="199" spans="1:13" x14ac:dyDescent="0.3">
      <c r="A199" t="s">
        <v>769</v>
      </c>
      <c r="B199" t="s">
        <v>73</v>
      </c>
      <c r="C199" t="s">
        <v>14</v>
      </c>
      <c r="D199" t="s">
        <v>84</v>
      </c>
      <c r="E199" t="s">
        <v>31</v>
      </c>
      <c r="F199" s="1">
        <v>45259</v>
      </c>
      <c r="G199" t="s">
        <v>771</v>
      </c>
      <c r="H199" t="s">
        <v>1254</v>
      </c>
      <c r="I199">
        <v>461</v>
      </c>
      <c r="J199">
        <v>18.09</v>
      </c>
      <c r="K199">
        <v>2023</v>
      </c>
      <c r="L199" t="s">
        <v>1259</v>
      </c>
      <c r="M199" t="s">
        <v>1255</v>
      </c>
    </row>
    <row r="200" spans="1:13" x14ac:dyDescent="0.3">
      <c r="A200" t="s">
        <v>769</v>
      </c>
      <c r="B200" t="s">
        <v>73</v>
      </c>
      <c r="C200" t="s">
        <v>14</v>
      </c>
      <c r="D200" t="s">
        <v>89</v>
      </c>
      <c r="E200" t="s">
        <v>33</v>
      </c>
      <c r="F200" s="1">
        <v>45259</v>
      </c>
      <c r="G200" t="s">
        <v>778</v>
      </c>
      <c r="H200" t="s">
        <v>1254</v>
      </c>
      <c r="I200">
        <v>469</v>
      </c>
      <c r="J200">
        <v>0</v>
      </c>
      <c r="K200">
        <v>2023</v>
      </c>
      <c r="L200" t="s">
        <v>1259</v>
      </c>
      <c r="M200" t="s">
        <v>1255</v>
      </c>
    </row>
    <row r="201" spans="1:13" x14ac:dyDescent="0.3">
      <c r="A201" t="s">
        <v>769</v>
      </c>
      <c r="B201" t="s">
        <v>73</v>
      </c>
      <c r="C201" t="s">
        <v>14</v>
      </c>
      <c r="D201" t="s">
        <v>89</v>
      </c>
      <c r="E201" t="s">
        <v>33</v>
      </c>
      <c r="F201" s="1">
        <v>45259</v>
      </c>
      <c r="G201" t="s">
        <v>773</v>
      </c>
      <c r="H201" t="s">
        <v>1254</v>
      </c>
      <c r="I201">
        <v>469</v>
      </c>
      <c r="J201">
        <v>0</v>
      </c>
      <c r="K201">
        <v>2023</v>
      </c>
      <c r="L201" t="s">
        <v>1259</v>
      </c>
      <c r="M201" t="s">
        <v>1255</v>
      </c>
    </row>
    <row r="202" spans="1:13" x14ac:dyDescent="0.3">
      <c r="A202" t="s">
        <v>769</v>
      </c>
      <c r="B202" t="s">
        <v>73</v>
      </c>
      <c r="C202" t="s">
        <v>14</v>
      </c>
      <c r="D202" t="s">
        <v>89</v>
      </c>
      <c r="E202" t="s">
        <v>33</v>
      </c>
      <c r="F202" s="1">
        <v>45259</v>
      </c>
      <c r="G202" t="s">
        <v>774</v>
      </c>
      <c r="H202" t="s">
        <v>1254</v>
      </c>
      <c r="I202">
        <v>469</v>
      </c>
      <c r="J202">
        <v>0</v>
      </c>
      <c r="K202">
        <v>2023</v>
      </c>
      <c r="L202" t="s">
        <v>1259</v>
      </c>
      <c r="M202" t="s">
        <v>1255</v>
      </c>
    </row>
    <row r="203" spans="1:13" x14ac:dyDescent="0.3">
      <c r="A203" t="s">
        <v>769</v>
      </c>
      <c r="B203" t="s">
        <v>73</v>
      </c>
      <c r="C203" t="s">
        <v>14</v>
      </c>
      <c r="D203" t="s">
        <v>89</v>
      </c>
      <c r="E203" t="s">
        <v>33</v>
      </c>
      <c r="F203" s="1">
        <v>45259</v>
      </c>
      <c r="G203" t="s">
        <v>775</v>
      </c>
      <c r="H203" t="s">
        <v>1254</v>
      </c>
      <c r="I203">
        <v>469</v>
      </c>
      <c r="J203">
        <v>0</v>
      </c>
      <c r="K203">
        <v>2023</v>
      </c>
      <c r="L203" t="s">
        <v>1259</v>
      </c>
      <c r="M203" t="s">
        <v>1255</v>
      </c>
    </row>
    <row r="204" spans="1:13" x14ac:dyDescent="0.3">
      <c r="A204" t="s">
        <v>769</v>
      </c>
      <c r="B204" t="s">
        <v>73</v>
      </c>
      <c r="C204" t="s">
        <v>14</v>
      </c>
      <c r="D204" t="s">
        <v>89</v>
      </c>
      <c r="E204" t="s">
        <v>33</v>
      </c>
      <c r="F204" s="1">
        <v>45259</v>
      </c>
      <c r="G204" t="s">
        <v>776</v>
      </c>
      <c r="H204" t="s">
        <v>1254</v>
      </c>
      <c r="I204">
        <v>469</v>
      </c>
      <c r="J204">
        <v>984.38</v>
      </c>
      <c r="K204">
        <v>2023</v>
      </c>
      <c r="L204" t="s">
        <v>1259</v>
      </c>
      <c r="M204" t="s">
        <v>1255</v>
      </c>
    </row>
    <row r="205" spans="1:13" x14ac:dyDescent="0.3">
      <c r="A205" t="s">
        <v>769</v>
      </c>
      <c r="B205" t="s">
        <v>73</v>
      </c>
      <c r="C205" t="s">
        <v>14</v>
      </c>
      <c r="D205" t="s">
        <v>89</v>
      </c>
      <c r="E205" t="s">
        <v>33</v>
      </c>
      <c r="F205" s="1">
        <v>45259</v>
      </c>
      <c r="G205" t="s">
        <v>771</v>
      </c>
      <c r="H205" t="s">
        <v>1254</v>
      </c>
      <c r="I205">
        <v>469</v>
      </c>
      <c r="J205">
        <v>984.38</v>
      </c>
      <c r="K205">
        <v>2023</v>
      </c>
      <c r="L205" t="s">
        <v>1259</v>
      </c>
      <c r="M205" t="s">
        <v>1255</v>
      </c>
    </row>
    <row r="206" spans="1:13" x14ac:dyDescent="0.3">
      <c r="A206" t="s">
        <v>769</v>
      </c>
      <c r="B206" t="s">
        <v>73</v>
      </c>
      <c r="C206" t="s">
        <v>14</v>
      </c>
      <c r="D206" t="s">
        <v>93</v>
      </c>
      <c r="E206" t="s">
        <v>38</v>
      </c>
      <c r="F206" s="1">
        <v>45259</v>
      </c>
      <c r="G206" t="s">
        <v>778</v>
      </c>
      <c r="H206" t="s">
        <v>1254</v>
      </c>
      <c r="I206">
        <v>489</v>
      </c>
      <c r="J206">
        <v>0</v>
      </c>
      <c r="K206">
        <v>2023</v>
      </c>
      <c r="L206" t="s">
        <v>1259</v>
      </c>
      <c r="M206" t="s">
        <v>1255</v>
      </c>
    </row>
    <row r="207" spans="1:13" x14ac:dyDescent="0.3">
      <c r="A207" t="s">
        <v>769</v>
      </c>
      <c r="B207" t="s">
        <v>73</v>
      </c>
      <c r="C207" t="s">
        <v>14</v>
      </c>
      <c r="D207" t="s">
        <v>93</v>
      </c>
      <c r="E207" t="s">
        <v>38</v>
      </c>
      <c r="F207" s="1">
        <v>45259</v>
      </c>
      <c r="G207" t="s">
        <v>773</v>
      </c>
      <c r="H207" t="s">
        <v>1254</v>
      </c>
      <c r="I207">
        <v>489</v>
      </c>
      <c r="J207">
        <v>0</v>
      </c>
      <c r="K207">
        <v>2023</v>
      </c>
      <c r="L207" t="s">
        <v>1259</v>
      </c>
      <c r="M207" t="s">
        <v>1255</v>
      </c>
    </row>
    <row r="208" spans="1:13" x14ac:dyDescent="0.3">
      <c r="A208" t="s">
        <v>769</v>
      </c>
      <c r="B208" t="s">
        <v>73</v>
      </c>
      <c r="C208" t="s">
        <v>14</v>
      </c>
      <c r="D208" t="s">
        <v>93</v>
      </c>
      <c r="E208" t="s">
        <v>38</v>
      </c>
      <c r="F208" s="1">
        <v>45259</v>
      </c>
      <c r="G208" t="s">
        <v>774</v>
      </c>
      <c r="H208" t="s">
        <v>1254</v>
      </c>
      <c r="I208">
        <v>489</v>
      </c>
      <c r="J208">
        <v>0</v>
      </c>
      <c r="K208">
        <v>2023</v>
      </c>
      <c r="L208" t="s">
        <v>1259</v>
      </c>
      <c r="M208" t="s">
        <v>1255</v>
      </c>
    </row>
    <row r="209" spans="1:13" x14ac:dyDescent="0.3">
      <c r="A209" t="s">
        <v>769</v>
      </c>
      <c r="B209" t="s">
        <v>73</v>
      </c>
      <c r="C209" t="s">
        <v>14</v>
      </c>
      <c r="D209" t="s">
        <v>93</v>
      </c>
      <c r="E209" t="s">
        <v>38</v>
      </c>
      <c r="F209" s="1">
        <v>45259</v>
      </c>
      <c r="G209" t="s">
        <v>775</v>
      </c>
      <c r="H209" t="s">
        <v>1254</v>
      </c>
      <c r="I209">
        <v>489</v>
      </c>
      <c r="J209">
        <v>0</v>
      </c>
      <c r="K209">
        <v>2023</v>
      </c>
      <c r="L209" t="s">
        <v>1259</v>
      </c>
      <c r="M209" t="s">
        <v>1255</v>
      </c>
    </row>
    <row r="210" spans="1:13" x14ac:dyDescent="0.3">
      <c r="A210" t="s">
        <v>769</v>
      </c>
      <c r="B210" t="s">
        <v>73</v>
      </c>
      <c r="C210" t="s">
        <v>14</v>
      </c>
      <c r="D210" t="s">
        <v>93</v>
      </c>
      <c r="E210" t="s">
        <v>38</v>
      </c>
      <c r="F210" s="1">
        <v>45259</v>
      </c>
      <c r="G210" t="s">
        <v>776</v>
      </c>
      <c r="H210" t="s">
        <v>1254</v>
      </c>
      <c r="I210">
        <v>489</v>
      </c>
      <c r="J210">
        <v>37.43</v>
      </c>
      <c r="K210">
        <v>2023</v>
      </c>
      <c r="L210" t="s">
        <v>1259</v>
      </c>
      <c r="M210" t="s">
        <v>1255</v>
      </c>
    </row>
    <row r="211" spans="1:13" x14ac:dyDescent="0.3">
      <c r="A211" t="s">
        <v>769</v>
      </c>
      <c r="B211" t="s">
        <v>73</v>
      </c>
      <c r="C211" t="s">
        <v>14</v>
      </c>
      <c r="D211" t="s">
        <v>93</v>
      </c>
      <c r="E211" t="s">
        <v>38</v>
      </c>
      <c r="F211" s="1">
        <v>45259</v>
      </c>
      <c r="G211" t="s">
        <v>771</v>
      </c>
      <c r="H211" t="s">
        <v>1254</v>
      </c>
      <c r="I211">
        <v>489</v>
      </c>
      <c r="J211">
        <v>37.43</v>
      </c>
      <c r="K211">
        <v>2023</v>
      </c>
      <c r="L211" t="s">
        <v>1259</v>
      </c>
      <c r="M211" t="s">
        <v>1255</v>
      </c>
    </row>
    <row r="212" spans="1:13" x14ac:dyDescent="0.3">
      <c r="A212" t="s">
        <v>769</v>
      </c>
      <c r="B212" t="s">
        <v>73</v>
      </c>
      <c r="C212" t="s">
        <v>6</v>
      </c>
      <c r="D212" t="s">
        <v>74</v>
      </c>
      <c r="E212" t="s">
        <v>7</v>
      </c>
      <c r="F212" s="1">
        <v>45228</v>
      </c>
      <c r="G212" t="s">
        <v>775</v>
      </c>
      <c r="H212" t="s">
        <v>1254</v>
      </c>
      <c r="I212">
        <v>200</v>
      </c>
      <c r="J212">
        <v>583.33000000000004</v>
      </c>
      <c r="K212">
        <v>2023</v>
      </c>
      <c r="L212" t="s">
        <v>1260</v>
      </c>
      <c r="M212" t="s">
        <v>151</v>
      </c>
    </row>
    <row r="213" spans="1:13" x14ac:dyDescent="0.3">
      <c r="A213" t="s">
        <v>769</v>
      </c>
      <c r="B213" t="s">
        <v>73</v>
      </c>
      <c r="C213" t="s">
        <v>6</v>
      </c>
      <c r="D213" t="s">
        <v>74</v>
      </c>
      <c r="E213" t="s">
        <v>7</v>
      </c>
      <c r="F213" s="1">
        <v>45228</v>
      </c>
      <c r="G213" t="s">
        <v>776</v>
      </c>
      <c r="H213" t="s">
        <v>1254</v>
      </c>
      <c r="I213">
        <v>200</v>
      </c>
      <c r="J213">
        <v>416.67</v>
      </c>
      <c r="K213">
        <v>2023</v>
      </c>
      <c r="L213" t="s">
        <v>1260</v>
      </c>
      <c r="M213" t="s">
        <v>151</v>
      </c>
    </row>
    <row r="214" spans="1:13" x14ac:dyDescent="0.3">
      <c r="A214" t="s">
        <v>769</v>
      </c>
      <c r="B214" t="s">
        <v>73</v>
      </c>
      <c r="C214" t="s">
        <v>6</v>
      </c>
      <c r="D214" t="s">
        <v>74</v>
      </c>
      <c r="E214" t="s">
        <v>7</v>
      </c>
      <c r="F214" s="1">
        <v>45228</v>
      </c>
      <c r="G214" t="s">
        <v>771</v>
      </c>
      <c r="H214" t="s">
        <v>1254</v>
      </c>
      <c r="I214">
        <v>200</v>
      </c>
      <c r="J214">
        <v>1000</v>
      </c>
      <c r="K214">
        <v>2023</v>
      </c>
      <c r="L214" t="s">
        <v>1260</v>
      </c>
      <c r="M214" t="s">
        <v>151</v>
      </c>
    </row>
    <row r="215" spans="1:13" x14ac:dyDescent="0.3">
      <c r="A215" t="s">
        <v>769</v>
      </c>
      <c r="B215" t="s">
        <v>73</v>
      </c>
      <c r="C215" t="s">
        <v>14</v>
      </c>
      <c r="D215" t="s">
        <v>87</v>
      </c>
      <c r="E215" t="s">
        <v>27</v>
      </c>
      <c r="F215" s="1">
        <v>45228</v>
      </c>
      <c r="G215" t="s">
        <v>775</v>
      </c>
      <c r="H215" t="s">
        <v>1254</v>
      </c>
      <c r="I215">
        <v>445</v>
      </c>
      <c r="J215">
        <v>0</v>
      </c>
      <c r="K215">
        <v>2023</v>
      </c>
      <c r="L215" t="s">
        <v>1260</v>
      </c>
      <c r="M215" t="s">
        <v>1255</v>
      </c>
    </row>
    <row r="216" spans="1:13" x14ac:dyDescent="0.3">
      <c r="A216" t="s">
        <v>769</v>
      </c>
      <c r="B216" t="s">
        <v>73</v>
      </c>
      <c r="C216" t="s">
        <v>14</v>
      </c>
      <c r="D216" t="s">
        <v>87</v>
      </c>
      <c r="E216" t="s">
        <v>27</v>
      </c>
      <c r="F216" s="1">
        <v>45228</v>
      </c>
      <c r="G216" t="s">
        <v>776</v>
      </c>
      <c r="H216" t="s">
        <v>1254</v>
      </c>
      <c r="I216">
        <v>445</v>
      </c>
      <c r="J216">
        <v>101.43</v>
      </c>
      <c r="K216">
        <v>2023</v>
      </c>
      <c r="L216" t="s">
        <v>1260</v>
      </c>
      <c r="M216" t="s">
        <v>1255</v>
      </c>
    </row>
    <row r="217" spans="1:13" x14ac:dyDescent="0.3">
      <c r="A217" t="s">
        <v>769</v>
      </c>
      <c r="B217" t="s">
        <v>73</v>
      </c>
      <c r="C217" t="s">
        <v>14</v>
      </c>
      <c r="D217" t="s">
        <v>87</v>
      </c>
      <c r="E217" t="s">
        <v>27</v>
      </c>
      <c r="F217" s="1">
        <v>45228</v>
      </c>
      <c r="G217" t="s">
        <v>771</v>
      </c>
      <c r="H217" t="s">
        <v>1254</v>
      </c>
      <c r="I217">
        <v>445</v>
      </c>
      <c r="J217">
        <v>101.43</v>
      </c>
      <c r="K217">
        <v>2023</v>
      </c>
      <c r="L217" t="s">
        <v>1260</v>
      </c>
      <c r="M217" t="s">
        <v>1255</v>
      </c>
    </row>
    <row r="218" spans="1:13" x14ac:dyDescent="0.3">
      <c r="A218" t="s">
        <v>769</v>
      </c>
      <c r="B218" t="s">
        <v>73</v>
      </c>
      <c r="C218" t="s">
        <v>6</v>
      </c>
      <c r="D218" t="s">
        <v>74</v>
      </c>
      <c r="E218" t="s">
        <v>7</v>
      </c>
      <c r="F218" s="1">
        <v>45198</v>
      </c>
      <c r="G218" t="s">
        <v>776</v>
      </c>
      <c r="H218" t="s">
        <v>1254</v>
      </c>
      <c r="I218">
        <v>200</v>
      </c>
      <c r="J218">
        <v>416.67</v>
      </c>
      <c r="K218">
        <v>2023</v>
      </c>
      <c r="L218" t="s">
        <v>1261</v>
      </c>
      <c r="M218" t="s">
        <v>151</v>
      </c>
    </row>
    <row r="219" spans="1:13" x14ac:dyDescent="0.3">
      <c r="A219" t="s">
        <v>769</v>
      </c>
      <c r="B219" t="s">
        <v>73</v>
      </c>
      <c r="C219" t="s">
        <v>6</v>
      </c>
      <c r="D219" t="s">
        <v>74</v>
      </c>
      <c r="E219" t="s">
        <v>7</v>
      </c>
      <c r="F219" s="1">
        <v>45198</v>
      </c>
      <c r="G219" t="s">
        <v>771</v>
      </c>
      <c r="H219" t="s">
        <v>1254</v>
      </c>
      <c r="I219">
        <v>200</v>
      </c>
      <c r="J219">
        <v>416.67</v>
      </c>
      <c r="K219">
        <v>2023</v>
      </c>
      <c r="L219" t="s">
        <v>1261</v>
      </c>
      <c r="M219" t="s">
        <v>151</v>
      </c>
    </row>
    <row r="220" spans="1:13" x14ac:dyDescent="0.3">
      <c r="A220" t="s">
        <v>769</v>
      </c>
      <c r="B220" t="s">
        <v>73</v>
      </c>
      <c r="C220" t="s">
        <v>14</v>
      </c>
      <c r="D220" t="s">
        <v>87</v>
      </c>
      <c r="E220" t="s">
        <v>27</v>
      </c>
      <c r="F220" s="1">
        <v>45198</v>
      </c>
      <c r="G220" t="s">
        <v>776</v>
      </c>
      <c r="H220" t="s">
        <v>1254</v>
      </c>
      <c r="I220">
        <v>445</v>
      </c>
      <c r="J220">
        <v>100.71</v>
      </c>
      <c r="K220">
        <v>2023</v>
      </c>
      <c r="L220" t="s">
        <v>1261</v>
      </c>
      <c r="M220" t="s">
        <v>1255</v>
      </c>
    </row>
    <row r="221" spans="1:13" x14ac:dyDescent="0.3">
      <c r="A221" t="s">
        <v>769</v>
      </c>
      <c r="B221" t="s">
        <v>73</v>
      </c>
      <c r="C221" t="s">
        <v>14</v>
      </c>
      <c r="D221" t="s">
        <v>87</v>
      </c>
      <c r="E221" t="s">
        <v>27</v>
      </c>
      <c r="F221" s="1">
        <v>45198</v>
      </c>
      <c r="G221" t="s">
        <v>771</v>
      </c>
      <c r="H221" t="s">
        <v>1254</v>
      </c>
      <c r="I221">
        <v>445</v>
      </c>
      <c r="J221">
        <v>100.71</v>
      </c>
      <c r="K221">
        <v>2023</v>
      </c>
      <c r="L221" t="s">
        <v>1261</v>
      </c>
      <c r="M221" t="s">
        <v>1255</v>
      </c>
    </row>
    <row r="222" spans="1:13" x14ac:dyDescent="0.3">
      <c r="A222" t="s">
        <v>769</v>
      </c>
      <c r="B222" t="s">
        <v>73</v>
      </c>
      <c r="C222" t="s">
        <v>6</v>
      </c>
      <c r="D222" t="s">
        <v>74</v>
      </c>
      <c r="E222" t="s">
        <v>7</v>
      </c>
      <c r="F222" s="1">
        <v>45106</v>
      </c>
      <c r="G222" t="s">
        <v>776</v>
      </c>
      <c r="H222" t="s">
        <v>1254</v>
      </c>
      <c r="I222">
        <v>200</v>
      </c>
      <c r="J222">
        <v>416.67</v>
      </c>
      <c r="K222">
        <v>2023</v>
      </c>
      <c r="L222" t="s">
        <v>1262</v>
      </c>
      <c r="M222" t="s">
        <v>151</v>
      </c>
    </row>
    <row r="223" spans="1:13" x14ac:dyDescent="0.3">
      <c r="A223" t="s">
        <v>769</v>
      </c>
      <c r="B223" t="s">
        <v>73</v>
      </c>
      <c r="C223" t="s">
        <v>6</v>
      </c>
      <c r="D223" t="s">
        <v>74</v>
      </c>
      <c r="E223" t="s">
        <v>7</v>
      </c>
      <c r="F223" s="1">
        <v>45106</v>
      </c>
      <c r="G223" t="s">
        <v>771</v>
      </c>
      <c r="H223" t="s">
        <v>1254</v>
      </c>
      <c r="I223">
        <v>200</v>
      </c>
      <c r="J223">
        <v>416.67</v>
      </c>
      <c r="K223">
        <v>2023</v>
      </c>
      <c r="L223" t="s">
        <v>1262</v>
      </c>
      <c r="M223" t="s">
        <v>151</v>
      </c>
    </row>
    <row r="224" spans="1:13" x14ac:dyDescent="0.3">
      <c r="A224" t="s">
        <v>769</v>
      </c>
      <c r="B224" t="s">
        <v>73</v>
      </c>
      <c r="C224" t="s">
        <v>14</v>
      </c>
      <c r="D224" t="s">
        <v>87</v>
      </c>
      <c r="E224" t="s">
        <v>27</v>
      </c>
      <c r="F224" s="1">
        <v>45106</v>
      </c>
      <c r="G224" t="s">
        <v>776</v>
      </c>
      <c r="H224" t="s">
        <v>1254</v>
      </c>
      <c r="I224">
        <v>445</v>
      </c>
      <c r="J224">
        <v>86.67</v>
      </c>
      <c r="K224">
        <v>2023</v>
      </c>
      <c r="L224" t="s">
        <v>1262</v>
      </c>
      <c r="M224" t="s">
        <v>1255</v>
      </c>
    </row>
    <row r="225" spans="1:13" x14ac:dyDescent="0.3">
      <c r="A225" t="s">
        <v>769</v>
      </c>
      <c r="B225" t="s">
        <v>73</v>
      </c>
      <c r="C225" t="s">
        <v>14</v>
      </c>
      <c r="D225" t="s">
        <v>87</v>
      </c>
      <c r="E225" t="s">
        <v>27</v>
      </c>
      <c r="F225" s="1">
        <v>45106</v>
      </c>
      <c r="G225" t="s">
        <v>771</v>
      </c>
      <c r="H225" t="s">
        <v>1254</v>
      </c>
      <c r="I225">
        <v>445</v>
      </c>
      <c r="J225">
        <v>86.67</v>
      </c>
      <c r="K225">
        <v>2023</v>
      </c>
      <c r="L225" t="s">
        <v>1262</v>
      </c>
      <c r="M225" t="s">
        <v>1255</v>
      </c>
    </row>
    <row r="226" spans="1:13" x14ac:dyDescent="0.3">
      <c r="A226" t="s">
        <v>769</v>
      </c>
      <c r="B226" t="s">
        <v>73</v>
      </c>
      <c r="C226" t="s">
        <v>6</v>
      </c>
      <c r="D226" t="s">
        <v>74</v>
      </c>
      <c r="E226" t="s">
        <v>7</v>
      </c>
      <c r="F226" s="1">
        <v>45136</v>
      </c>
      <c r="G226" t="s">
        <v>776</v>
      </c>
      <c r="H226" t="s">
        <v>1254</v>
      </c>
      <c r="I226">
        <v>200</v>
      </c>
      <c r="J226">
        <v>416.67</v>
      </c>
      <c r="K226">
        <v>2023</v>
      </c>
      <c r="L226" t="s">
        <v>1263</v>
      </c>
      <c r="M226" t="s">
        <v>151</v>
      </c>
    </row>
    <row r="227" spans="1:13" x14ac:dyDescent="0.3">
      <c r="A227" t="s">
        <v>769</v>
      </c>
      <c r="B227" t="s">
        <v>73</v>
      </c>
      <c r="C227" t="s">
        <v>6</v>
      </c>
      <c r="D227" t="s">
        <v>74</v>
      </c>
      <c r="E227" t="s">
        <v>7</v>
      </c>
      <c r="F227" s="1">
        <v>45136</v>
      </c>
      <c r="G227" t="s">
        <v>771</v>
      </c>
      <c r="H227" t="s">
        <v>1254</v>
      </c>
      <c r="I227">
        <v>200</v>
      </c>
      <c r="J227">
        <v>416.67</v>
      </c>
      <c r="K227">
        <v>2023</v>
      </c>
      <c r="L227" t="s">
        <v>1263</v>
      </c>
      <c r="M227" t="s">
        <v>151</v>
      </c>
    </row>
    <row r="228" spans="1:13" x14ac:dyDescent="0.3">
      <c r="A228" t="s">
        <v>769</v>
      </c>
      <c r="B228" t="s">
        <v>73</v>
      </c>
      <c r="C228" t="s">
        <v>14</v>
      </c>
      <c r="D228" t="s">
        <v>87</v>
      </c>
      <c r="E228" t="s">
        <v>27</v>
      </c>
      <c r="F228" s="1">
        <v>45136</v>
      </c>
      <c r="G228" t="s">
        <v>776</v>
      </c>
      <c r="H228" t="s">
        <v>1254</v>
      </c>
      <c r="I228">
        <v>445</v>
      </c>
      <c r="J228">
        <v>91.67</v>
      </c>
      <c r="K228">
        <v>2023</v>
      </c>
      <c r="L228" t="s">
        <v>1263</v>
      </c>
      <c r="M228" t="s">
        <v>1255</v>
      </c>
    </row>
    <row r="229" spans="1:13" x14ac:dyDescent="0.3">
      <c r="A229" t="s">
        <v>769</v>
      </c>
      <c r="B229" t="s">
        <v>73</v>
      </c>
      <c r="C229" t="s">
        <v>14</v>
      </c>
      <c r="D229" t="s">
        <v>87</v>
      </c>
      <c r="E229" t="s">
        <v>27</v>
      </c>
      <c r="F229" s="1">
        <v>45136</v>
      </c>
      <c r="G229" t="s">
        <v>771</v>
      </c>
      <c r="H229" t="s">
        <v>1254</v>
      </c>
      <c r="I229">
        <v>445</v>
      </c>
      <c r="J229">
        <v>91.67</v>
      </c>
      <c r="K229">
        <v>2023</v>
      </c>
      <c r="L229" t="s">
        <v>1263</v>
      </c>
      <c r="M229" t="s">
        <v>1255</v>
      </c>
    </row>
    <row r="230" spans="1:13" x14ac:dyDescent="0.3">
      <c r="A230" t="s">
        <v>769</v>
      </c>
      <c r="B230" t="s">
        <v>73</v>
      </c>
      <c r="C230" t="s">
        <v>6</v>
      </c>
      <c r="D230" t="s">
        <v>74</v>
      </c>
      <c r="E230" t="s">
        <v>7</v>
      </c>
      <c r="F230" s="1">
        <v>45167</v>
      </c>
      <c r="G230" t="s">
        <v>775</v>
      </c>
      <c r="H230" t="s">
        <v>1254</v>
      </c>
      <c r="I230">
        <v>200</v>
      </c>
      <c r="J230">
        <v>833.33</v>
      </c>
      <c r="K230">
        <v>2023</v>
      </c>
      <c r="L230" t="s">
        <v>1264</v>
      </c>
      <c r="M230" t="s">
        <v>151</v>
      </c>
    </row>
    <row r="231" spans="1:13" x14ac:dyDescent="0.3">
      <c r="A231" t="s">
        <v>769</v>
      </c>
      <c r="B231" t="s">
        <v>73</v>
      </c>
      <c r="C231" t="s">
        <v>6</v>
      </c>
      <c r="D231" t="s">
        <v>74</v>
      </c>
      <c r="E231" t="s">
        <v>7</v>
      </c>
      <c r="F231" s="1">
        <v>45167</v>
      </c>
      <c r="G231" t="s">
        <v>776</v>
      </c>
      <c r="H231" t="s">
        <v>1254</v>
      </c>
      <c r="I231">
        <v>200</v>
      </c>
      <c r="J231">
        <v>416.67</v>
      </c>
      <c r="K231">
        <v>2023</v>
      </c>
      <c r="L231" t="s">
        <v>1264</v>
      </c>
      <c r="M231" t="s">
        <v>151</v>
      </c>
    </row>
    <row r="232" spans="1:13" x14ac:dyDescent="0.3">
      <c r="A232" t="s">
        <v>769</v>
      </c>
      <c r="B232" t="s">
        <v>73</v>
      </c>
      <c r="C232" t="s">
        <v>6</v>
      </c>
      <c r="D232" t="s">
        <v>74</v>
      </c>
      <c r="E232" t="s">
        <v>7</v>
      </c>
      <c r="F232" s="1">
        <v>45167</v>
      </c>
      <c r="G232" t="s">
        <v>771</v>
      </c>
      <c r="H232" t="s">
        <v>1254</v>
      </c>
      <c r="I232">
        <v>200</v>
      </c>
      <c r="J232">
        <v>1250</v>
      </c>
      <c r="K232">
        <v>2023</v>
      </c>
      <c r="L232" t="s">
        <v>1264</v>
      </c>
      <c r="M232" t="s">
        <v>151</v>
      </c>
    </row>
    <row r="233" spans="1:13" x14ac:dyDescent="0.3">
      <c r="A233" t="s">
        <v>769</v>
      </c>
      <c r="B233" t="s">
        <v>73</v>
      </c>
      <c r="C233" t="s">
        <v>14</v>
      </c>
      <c r="D233" t="s">
        <v>87</v>
      </c>
      <c r="E233" t="s">
        <v>27</v>
      </c>
      <c r="F233" s="1">
        <v>45167</v>
      </c>
      <c r="G233" t="s">
        <v>775</v>
      </c>
      <c r="H233" t="s">
        <v>1254</v>
      </c>
      <c r="I233">
        <v>445</v>
      </c>
      <c r="J233">
        <v>0</v>
      </c>
      <c r="K233">
        <v>2023</v>
      </c>
      <c r="L233" t="s">
        <v>1264</v>
      </c>
      <c r="M233" t="s">
        <v>1255</v>
      </c>
    </row>
    <row r="234" spans="1:13" x14ac:dyDescent="0.3">
      <c r="A234" t="s">
        <v>769</v>
      </c>
      <c r="B234" t="s">
        <v>73</v>
      </c>
      <c r="C234" t="s">
        <v>14</v>
      </c>
      <c r="D234" t="s">
        <v>87</v>
      </c>
      <c r="E234" t="s">
        <v>27</v>
      </c>
      <c r="F234" s="1">
        <v>45167</v>
      </c>
      <c r="G234" t="s">
        <v>776</v>
      </c>
      <c r="H234" t="s">
        <v>1254</v>
      </c>
      <c r="I234">
        <v>445</v>
      </c>
      <c r="J234">
        <v>95.81</v>
      </c>
      <c r="K234">
        <v>2023</v>
      </c>
      <c r="L234" t="s">
        <v>1264</v>
      </c>
      <c r="M234" t="s">
        <v>1255</v>
      </c>
    </row>
    <row r="235" spans="1:13" x14ac:dyDescent="0.3">
      <c r="A235" t="s">
        <v>769</v>
      </c>
      <c r="B235" t="s">
        <v>73</v>
      </c>
      <c r="C235" t="s">
        <v>14</v>
      </c>
      <c r="D235" t="s">
        <v>87</v>
      </c>
      <c r="E235" t="s">
        <v>27</v>
      </c>
      <c r="F235" s="1">
        <v>45167</v>
      </c>
      <c r="G235" t="s">
        <v>771</v>
      </c>
      <c r="H235" t="s">
        <v>1254</v>
      </c>
      <c r="I235">
        <v>445</v>
      </c>
      <c r="J235">
        <v>95.81</v>
      </c>
      <c r="K235">
        <v>2023</v>
      </c>
      <c r="L235" t="s">
        <v>1264</v>
      </c>
      <c r="M235" t="s">
        <v>1255</v>
      </c>
    </row>
    <row r="236" spans="1:13" x14ac:dyDescent="0.3">
      <c r="A236" t="s">
        <v>769</v>
      </c>
      <c r="B236" t="s">
        <v>73</v>
      </c>
      <c r="C236" t="s">
        <v>6</v>
      </c>
      <c r="D236" t="s">
        <v>74</v>
      </c>
      <c r="E236" t="s">
        <v>7</v>
      </c>
      <c r="F236" s="1">
        <v>45075</v>
      </c>
      <c r="G236" t="s">
        <v>776</v>
      </c>
      <c r="H236" t="s">
        <v>1254</v>
      </c>
      <c r="I236">
        <v>200</v>
      </c>
      <c r="J236">
        <v>833.34</v>
      </c>
      <c r="K236">
        <v>2023</v>
      </c>
      <c r="L236" t="s">
        <v>1265</v>
      </c>
      <c r="M236" t="s">
        <v>151</v>
      </c>
    </row>
    <row r="237" spans="1:13" x14ac:dyDescent="0.3">
      <c r="A237" t="s">
        <v>769</v>
      </c>
      <c r="B237" t="s">
        <v>73</v>
      </c>
      <c r="C237" t="s">
        <v>6</v>
      </c>
      <c r="D237" t="s">
        <v>74</v>
      </c>
      <c r="E237" t="s">
        <v>7</v>
      </c>
      <c r="F237" s="1">
        <v>45075</v>
      </c>
      <c r="G237" t="s">
        <v>771</v>
      </c>
      <c r="H237" t="s">
        <v>1254</v>
      </c>
      <c r="I237">
        <v>200</v>
      </c>
      <c r="J237">
        <v>833.34</v>
      </c>
      <c r="K237">
        <v>2023</v>
      </c>
      <c r="L237" t="s">
        <v>1265</v>
      </c>
      <c r="M237" t="s">
        <v>151</v>
      </c>
    </row>
    <row r="238" spans="1:13" x14ac:dyDescent="0.3">
      <c r="A238" t="s">
        <v>769</v>
      </c>
      <c r="B238" t="s">
        <v>73</v>
      </c>
      <c r="C238" t="s">
        <v>14</v>
      </c>
      <c r="D238" t="s">
        <v>87</v>
      </c>
      <c r="E238" t="s">
        <v>27</v>
      </c>
      <c r="F238" s="1">
        <v>45075</v>
      </c>
      <c r="G238" t="s">
        <v>776</v>
      </c>
      <c r="H238" t="s">
        <v>1254</v>
      </c>
      <c r="I238">
        <v>445</v>
      </c>
      <c r="J238">
        <v>84.76</v>
      </c>
      <c r="K238">
        <v>2023</v>
      </c>
      <c r="L238" t="s">
        <v>1265</v>
      </c>
      <c r="M238" t="s">
        <v>1255</v>
      </c>
    </row>
    <row r="239" spans="1:13" x14ac:dyDescent="0.3">
      <c r="A239" t="s">
        <v>769</v>
      </c>
      <c r="B239" t="s">
        <v>73</v>
      </c>
      <c r="C239" t="s">
        <v>14</v>
      </c>
      <c r="D239" t="s">
        <v>87</v>
      </c>
      <c r="E239" t="s">
        <v>27</v>
      </c>
      <c r="F239" s="1">
        <v>45075</v>
      </c>
      <c r="G239" t="s">
        <v>771</v>
      </c>
      <c r="H239" t="s">
        <v>1254</v>
      </c>
      <c r="I239">
        <v>445</v>
      </c>
      <c r="J239">
        <v>84.76</v>
      </c>
      <c r="K239">
        <v>2023</v>
      </c>
      <c r="L239" t="s">
        <v>1265</v>
      </c>
      <c r="M239" t="s">
        <v>1255</v>
      </c>
    </row>
    <row r="240" spans="1:13" x14ac:dyDescent="0.3">
      <c r="A240" t="s">
        <v>769</v>
      </c>
      <c r="B240" t="s">
        <v>73</v>
      </c>
      <c r="C240" t="s">
        <v>6</v>
      </c>
      <c r="D240" t="s">
        <v>42</v>
      </c>
      <c r="E240" t="s">
        <v>43</v>
      </c>
      <c r="F240" s="1">
        <v>44985</v>
      </c>
      <c r="G240" t="s">
        <v>778</v>
      </c>
      <c r="H240" t="s">
        <v>1254</v>
      </c>
      <c r="I240">
        <v>260</v>
      </c>
      <c r="J240">
        <v>0</v>
      </c>
      <c r="K240">
        <v>2023</v>
      </c>
      <c r="L240" t="s">
        <v>1257</v>
      </c>
      <c r="M240" t="s">
        <v>151</v>
      </c>
    </row>
    <row r="241" spans="1:13" x14ac:dyDescent="0.3">
      <c r="A241" t="s">
        <v>769</v>
      </c>
      <c r="B241" t="s">
        <v>73</v>
      </c>
      <c r="C241" t="s">
        <v>6</v>
      </c>
      <c r="D241" t="s">
        <v>42</v>
      </c>
      <c r="E241" t="s">
        <v>43</v>
      </c>
      <c r="F241" s="1">
        <v>44985</v>
      </c>
      <c r="G241" t="s">
        <v>773</v>
      </c>
      <c r="H241" t="s">
        <v>1254</v>
      </c>
      <c r="I241">
        <v>260</v>
      </c>
      <c r="J241">
        <v>0</v>
      </c>
      <c r="K241">
        <v>2023</v>
      </c>
      <c r="L241" t="s">
        <v>1257</v>
      </c>
      <c r="M241" t="s">
        <v>151</v>
      </c>
    </row>
    <row r="242" spans="1:13" x14ac:dyDescent="0.3">
      <c r="A242" t="s">
        <v>769</v>
      </c>
      <c r="B242" t="s">
        <v>73</v>
      </c>
      <c r="C242" t="s">
        <v>6</v>
      </c>
      <c r="D242" t="s">
        <v>42</v>
      </c>
      <c r="E242" t="s">
        <v>43</v>
      </c>
      <c r="F242" s="1">
        <v>44985</v>
      </c>
      <c r="G242" t="s">
        <v>775</v>
      </c>
      <c r="H242" t="s">
        <v>1254</v>
      </c>
      <c r="I242">
        <v>260</v>
      </c>
      <c r="J242">
        <v>800</v>
      </c>
      <c r="K242">
        <v>2023</v>
      </c>
      <c r="L242" t="s">
        <v>1257</v>
      </c>
      <c r="M242" t="s">
        <v>151</v>
      </c>
    </row>
    <row r="243" spans="1:13" x14ac:dyDescent="0.3">
      <c r="A243" t="s">
        <v>769</v>
      </c>
      <c r="B243" t="s">
        <v>73</v>
      </c>
      <c r="C243" t="s">
        <v>6</v>
      </c>
      <c r="D243" t="s">
        <v>42</v>
      </c>
      <c r="E243" t="s">
        <v>43</v>
      </c>
      <c r="F243" s="1">
        <v>44985</v>
      </c>
      <c r="G243" t="s">
        <v>776</v>
      </c>
      <c r="H243" t="s">
        <v>1254</v>
      </c>
      <c r="I243">
        <v>260</v>
      </c>
      <c r="J243">
        <v>1400</v>
      </c>
      <c r="K243">
        <v>2023</v>
      </c>
      <c r="L243" t="s">
        <v>1257</v>
      </c>
      <c r="M243" t="s">
        <v>151</v>
      </c>
    </row>
    <row r="244" spans="1:13" x14ac:dyDescent="0.3">
      <c r="A244" t="s">
        <v>769</v>
      </c>
      <c r="B244" t="s">
        <v>73</v>
      </c>
      <c r="C244" t="s">
        <v>6</v>
      </c>
      <c r="D244" t="s">
        <v>42</v>
      </c>
      <c r="E244" t="s">
        <v>43</v>
      </c>
      <c r="F244" s="1">
        <v>44985</v>
      </c>
      <c r="G244" t="s">
        <v>771</v>
      </c>
      <c r="H244" t="s">
        <v>1254</v>
      </c>
      <c r="I244">
        <v>260</v>
      </c>
      <c r="J244">
        <v>2200</v>
      </c>
      <c r="K244">
        <v>2023</v>
      </c>
      <c r="L244" t="s">
        <v>1257</v>
      </c>
      <c r="M244" t="s">
        <v>151</v>
      </c>
    </row>
    <row r="245" spans="1:13" x14ac:dyDescent="0.3">
      <c r="A245" t="s">
        <v>769</v>
      </c>
      <c r="B245" t="s">
        <v>73</v>
      </c>
      <c r="C245" t="s">
        <v>6</v>
      </c>
      <c r="D245" t="s">
        <v>74</v>
      </c>
      <c r="E245" t="s">
        <v>7</v>
      </c>
      <c r="F245" s="1">
        <v>44985</v>
      </c>
      <c r="G245" t="s">
        <v>778</v>
      </c>
      <c r="H245" t="s">
        <v>1254</v>
      </c>
      <c r="I245">
        <v>200</v>
      </c>
      <c r="J245">
        <v>0</v>
      </c>
      <c r="K245">
        <v>2023</v>
      </c>
      <c r="L245" t="s">
        <v>1257</v>
      </c>
      <c r="M245" t="s">
        <v>151</v>
      </c>
    </row>
    <row r="246" spans="1:13" x14ac:dyDescent="0.3">
      <c r="A246" t="s">
        <v>769</v>
      </c>
      <c r="B246" t="s">
        <v>73</v>
      </c>
      <c r="C246" t="s">
        <v>6</v>
      </c>
      <c r="D246" t="s">
        <v>74</v>
      </c>
      <c r="E246" t="s">
        <v>7</v>
      </c>
      <c r="F246" s="1">
        <v>44985</v>
      </c>
      <c r="G246" t="s">
        <v>773</v>
      </c>
      <c r="H246" t="s">
        <v>1254</v>
      </c>
      <c r="I246">
        <v>200</v>
      </c>
      <c r="J246">
        <v>0</v>
      </c>
      <c r="K246">
        <v>2023</v>
      </c>
      <c r="L246" t="s">
        <v>1257</v>
      </c>
      <c r="M246" t="s">
        <v>151</v>
      </c>
    </row>
    <row r="247" spans="1:13" x14ac:dyDescent="0.3">
      <c r="A247" t="s">
        <v>769</v>
      </c>
      <c r="B247" t="s">
        <v>73</v>
      </c>
      <c r="C247" t="s">
        <v>6</v>
      </c>
      <c r="D247" t="s">
        <v>74</v>
      </c>
      <c r="E247" t="s">
        <v>7</v>
      </c>
      <c r="F247" s="1">
        <v>44985</v>
      </c>
      <c r="G247" t="s">
        <v>775</v>
      </c>
      <c r="H247" t="s">
        <v>1254</v>
      </c>
      <c r="I247">
        <v>200</v>
      </c>
      <c r="J247">
        <v>0</v>
      </c>
      <c r="K247">
        <v>2023</v>
      </c>
      <c r="L247" t="s">
        <v>1257</v>
      </c>
      <c r="M247" t="s">
        <v>151</v>
      </c>
    </row>
    <row r="248" spans="1:13" x14ac:dyDescent="0.3">
      <c r="A248" t="s">
        <v>769</v>
      </c>
      <c r="B248" t="s">
        <v>73</v>
      </c>
      <c r="C248" t="s">
        <v>6</v>
      </c>
      <c r="D248" t="s">
        <v>74</v>
      </c>
      <c r="E248" t="s">
        <v>7</v>
      </c>
      <c r="F248" s="1">
        <v>44985</v>
      </c>
      <c r="G248" t="s">
        <v>776</v>
      </c>
      <c r="H248" t="s">
        <v>1254</v>
      </c>
      <c r="I248">
        <v>200</v>
      </c>
      <c r="J248">
        <v>416.67</v>
      </c>
      <c r="K248">
        <v>2023</v>
      </c>
      <c r="L248" t="s">
        <v>1257</v>
      </c>
      <c r="M248" t="s">
        <v>151</v>
      </c>
    </row>
    <row r="249" spans="1:13" x14ac:dyDescent="0.3">
      <c r="A249" t="s">
        <v>769</v>
      </c>
      <c r="B249" t="s">
        <v>73</v>
      </c>
      <c r="C249" t="s">
        <v>6</v>
      </c>
      <c r="D249" t="s">
        <v>74</v>
      </c>
      <c r="E249" t="s">
        <v>7</v>
      </c>
      <c r="F249" s="1">
        <v>44985</v>
      </c>
      <c r="G249" t="s">
        <v>771</v>
      </c>
      <c r="H249" t="s">
        <v>1254</v>
      </c>
      <c r="I249">
        <v>200</v>
      </c>
      <c r="J249">
        <v>416.67</v>
      </c>
      <c r="K249">
        <v>2023</v>
      </c>
      <c r="L249" t="s">
        <v>1257</v>
      </c>
      <c r="M249" t="s">
        <v>151</v>
      </c>
    </row>
    <row r="250" spans="1:13" x14ac:dyDescent="0.3">
      <c r="A250" t="s">
        <v>769</v>
      </c>
      <c r="B250" t="s">
        <v>73</v>
      </c>
      <c r="C250" t="s">
        <v>10</v>
      </c>
      <c r="D250" t="s">
        <v>175</v>
      </c>
      <c r="E250" t="s">
        <v>176</v>
      </c>
      <c r="F250" s="1">
        <v>44985</v>
      </c>
      <c r="G250" t="s">
        <v>778</v>
      </c>
      <c r="H250" t="s">
        <v>1254</v>
      </c>
      <c r="I250">
        <v>310</v>
      </c>
      <c r="J250">
        <v>500</v>
      </c>
      <c r="K250">
        <v>2023</v>
      </c>
      <c r="L250" t="s">
        <v>1257</v>
      </c>
      <c r="M250" t="s">
        <v>718</v>
      </c>
    </row>
    <row r="251" spans="1:13" x14ac:dyDescent="0.3">
      <c r="A251" t="s">
        <v>769</v>
      </c>
      <c r="B251" t="s">
        <v>73</v>
      </c>
      <c r="C251" t="s">
        <v>10</v>
      </c>
      <c r="D251" t="s">
        <v>175</v>
      </c>
      <c r="E251" t="s">
        <v>176</v>
      </c>
      <c r="F251" s="1">
        <v>44985</v>
      </c>
      <c r="G251" t="s">
        <v>773</v>
      </c>
      <c r="H251" t="s">
        <v>1254</v>
      </c>
      <c r="I251">
        <v>310</v>
      </c>
      <c r="J251">
        <v>600</v>
      </c>
      <c r="K251">
        <v>2023</v>
      </c>
      <c r="L251" t="s">
        <v>1257</v>
      </c>
      <c r="M251" t="s">
        <v>718</v>
      </c>
    </row>
    <row r="252" spans="1:13" x14ac:dyDescent="0.3">
      <c r="A252" t="s">
        <v>769</v>
      </c>
      <c r="B252" t="s">
        <v>73</v>
      </c>
      <c r="C252" t="s">
        <v>10</v>
      </c>
      <c r="D252" t="s">
        <v>175</v>
      </c>
      <c r="E252" t="s">
        <v>176</v>
      </c>
      <c r="F252" s="1">
        <v>44985</v>
      </c>
      <c r="G252" t="s">
        <v>775</v>
      </c>
      <c r="H252" t="s">
        <v>1254</v>
      </c>
      <c r="I252">
        <v>310</v>
      </c>
      <c r="J252">
        <v>300</v>
      </c>
      <c r="K252">
        <v>2023</v>
      </c>
      <c r="L252" t="s">
        <v>1257</v>
      </c>
      <c r="M252" t="s">
        <v>718</v>
      </c>
    </row>
    <row r="253" spans="1:13" x14ac:dyDescent="0.3">
      <c r="A253" t="s">
        <v>769</v>
      </c>
      <c r="B253" t="s">
        <v>73</v>
      </c>
      <c r="C253" t="s">
        <v>10</v>
      </c>
      <c r="D253" t="s">
        <v>175</v>
      </c>
      <c r="E253" t="s">
        <v>176</v>
      </c>
      <c r="F253" s="1">
        <v>44985</v>
      </c>
      <c r="G253" t="s">
        <v>776</v>
      </c>
      <c r="H253" t="s">
        <v>1254</v>
      </c>
      <c r="I253">
        <v>310</v>
      </c>
      <c r="J253">
        <v>0</v>
      </c>
      <c r="K253">
        <v>2023</v>
      </c>
      <c r="L253" t="s">
        <v>1257</v>
      </c>
      <c r="M253" t="s">
        <v>718</v>
      </c>
    </row>
    <row r="254" spans="1:13" x14ac:dyDescent="0.3">
      <c r="A254" t="s">
        <v>769</v>
      </c>
      <c r="B254" t="s">
        <v>73</v>
      </c>
      <c r="C254" t="s">
        <v>10</v>
      </c>
      <c r="D254" t="s">
        <v>175</v>
      </c>
      <c r="E254" t="s">
        <v>176</v>
      </c>
      <c r="F254" s="1">
        <v>44985</v>
      </c>
      <c r="G254" t="s">
        <v>771</v>
      </c>
      <c r="H254" t="s">
        <v>1254</v>
      </c>
      <c r="I254">
        <v>310</v>
      </c>
      <c r="J254">
        <v>1400</v>
      </c>
      <c r="K254">
        <v>2023</v>
      </c>
      <c r="L254" t="s">
        <v>1257</v>
      </c>
      <c r="M254" t="s">
        <v>718</v>
      </c>
    </row>
    <row r="255" spans="1:13" x14ac:dyDescent="0.3">
      <c r="A255" t="s">
        <v>769</v>
      </c>
      <c r="B255" t="s">
        <v>73</v>
      </c>
      <c r="C255" t="s">
        <v>14</v>
      </c>
      <c r="D255" t="s">
        <v>87</v>
      </c>
      <c r="E255" t="s">
        <v>27</v>
      </c>
      <c r="F255" s="1">
        <v>44985</v>
      </c>
      <c r="G255" t="s">
        <v>778</v>
      </c>
      <c r="H255" t="s">
        <v>1254</v>
      </c>
      <c r="I255">
        <v>445</v>
      </c>
      <c r="J255">
        <v>0</v>
      </c>
      <c r="K255">
        <v>2023</v>
      </c>
      <c r="L255" t="s">
        <v>1257</v>
      </c>
      <c r="M255" t="s">
        <v>1255</v>
      </c>
    </row>
    <row r="256" spans="1:13" x14ac:dyDescent="0.3">
      <c r="A256" t="s">
        <v>769</v>
      </c>
      <c r="B256" t="s">
        <v>73</v>
      </c>
      <c r="C256" t="s">
        <v>14</v>
      </c>
      <c r="D256" t="s">
        <v>87</v>
      </c>
      <c r="E256" t="s">
        <v>27</v>
      </c>
      <c r="F256" s="1">
        <v>44985</v>
      </c>
      <c r="G256" t="s">
        <v>773</v>
      </c>
      <c r="H256" t="s">
        <v>1254</v>
      </c>
      <c r="I256">
        <v>445</v>
      </c>
      <c r="J256">
        <v>0</v>
      </c>
      <c r="K256">
        <v>2023</v>
      </c>
      <c r="L256" t="s">
        <v>1257</v>
      </c>
      <c r="M256" t="s">
        <v>1255</v>
      </c>
    </row>
    <row r="257" spans="1:13" x14ac:dyDescent="0.3">
      <c r="A257" t="s">
        <v>769</v>
      </c>
      <c r="B257" t="s">
        <v>73</v>
      </c>
      <c r="C257" t="s">
        <v>14</v>
      </c>
      <c r="D257" t="s">
        <v>87</v>
      </c>
      <c r="E257" t="s">
        <v>27</v>
      </c>
      <c r="F257" s="1">
        <v>44985</v>
      </c>
      <c r="G257" t="s">
        <v>775</v>
      </c>
      <c r="H257" t="s">
        <v>1254</v>
      </c>
      <c r="I257">
        <v>445</v>
      </c>
      <c r="J257">
        <v>0</v>
      </c>
      <c r="K257">
        <v>2023</v>
      </c>
      <c r="L257" t="s">
        <v>1257</v>
      </c>
      <c r="M257" t="s">
        <v>1255</v>
      </c>
    </row>
    <row r="258" spans="1:13" x14ac:dyDescent="0.3">
      <c r="A258" t="s">
        <v>769</v>
      </c>
      <c r="B258" t="s">
        <v>73</v>
      </c>
      <c r="C258" t="s">
        <v>14</v>
      </c>
      <c r="D258" t="s">
        <v>87</v>
      </c>
      <c r="E258" t="s">
        <v>27</v>
      </c>
      <c r="F258" s="1">
        <v>44985</v>
      </c>
      <c r="G258" t="s">
        <v>776</v>
      </c>
      <c r="H258" t="s">
        <v>1254</v>
      </c>
      <c r="I258">
        <v>445</v>
      </c>
      <c r="J258">
        <v>90.95</v>
      </c>
      <c r="K258">
        <v>2023</v>
      </c>
      <c r="L258" t="s">
        <v>1257</v>
      </c>
      <c r="M258" t="s">
        <v>1255</v>
      </c>
    </row>
    <row r="259" spans="1:13" x14ac:dyDescent="0.3">
      <c r="A259" t="s">
        <v>769</v>
      </c>
      <c r="B259" t="s">
        <v>73</v>
      </c>
      <c r="C259" t="s">
        <v>14</v>
      </c>
      <c r="D259" t="s">
        <v>87</v>
      </c>
      <c r="E259" t="s">
        <v>27</v>
      </c>
      <c r="F259" s="1">
        <v>44985</v>
      </c>
      <c r="G259" t="s">
        <v>771</v>
      </c>
      <c r="H259" t="s">
        <v>1254</v>
      </c>
      <c r="I259">
        <v>445</v>
      </c>
      <c r="J259">
        <v>90.95</v>
      </c>
      <c r="K259">
        <v>2023</v>
      </c>
      <c r="L259" t="s">
        <v>1257</v>
      </c>
      <c r="M259" t="s">
        <v>1255</v>
      </c>
    </row>
    <row r="260" spans="1:13" x14ac:dyDescent="0.3">
      <c r="A260" t="s">
        <v>769</v>
      </c>
      <c r="B260" t="s">
        <v>73</v>
      </c>
      <c r="C260" t="s">
        <v>6</v>
      </c>
      <c r="D260" t="s">
        <v>74</v>
      </c>
      <c r="E260" t="s">
        <v>7</v>
      </c>
      <c r="F260" s="1">
        <v>45014</v>
      </c>
      <c r="G260" t="s">
        <v>776</v>
      </c>
      <c r="H260" t="s">
        <v>1254</v>
      </c>
      <c r="I260">
        <v>200</v>
      </c>
      <c r="J260">
        <v>416.67</v>
      </c>
      <c r="K260">
        <v>2023</v>
      </c>
      <c r="L260" t="s">
        <v>1266</v>
      </c>
      <c r="M260" t="s">
        <v>151</v>
      </c>
    </row>
    <row r="261" spans="1:13" x14ac:dyDescent="0.3">
      <c r="A261" t="s">
        <v>769</v>
      </c>
      <c r="B261" t="s">
        <v>73</v>
      </c>
      <c r="C261" t="s">
        <v>6</v>
      </c>
      <c r="D261" t="s">
        <v>74</v>
      </c>
      <c r="E261" t="s">
        <v>7</v>
      </c>
      <c r="F261" s="1">
        <v>45014</v>
      </c>
      <c r="G261" t="s">
        <v>771</v>
      </c>
      <c r="H261" t="s">
        <v>1254</v>
      </c>
      <c r="I261">
        <v>200</v>
      </c>
      <c r="J261">
        <v>416.67</v>
      </c>
      <c r="K261">
        <v>2023</v>
      </c>
      <c r="L261" t="s">
        <v>1266</v>
      </c>
      <c r="M261" t="s">
        <v>151</v>
      </c>
    </row>
    <row r="262" spans="1:13" x14ac:dyDescent="0.3">
      <c r="A262" t="s">
        <v>769</v>
      </c>
      <c r="B262" t="s">
        <v>73</v>
      </c>
      <c r="C262" t="s">
        <v>14</v>
      </c>
      <c r="D262" t="s">
        <v>87</v>
      </c>
      <c r="E262" t="s">
        <v>27</v>
      </c>
      <c r="F262" s="1">
        <v>45014</v>
      </c>
      <c r="G262" t="s">
        <v>776</v>
      </c>
      <c r="H262" t="s">
        <v>1254</v>
      </c>
      <c r="I262">
        <v>445</v>
      </c>
      <c r="J262">
        <v>92.38</v>
      </c>
      <c r="K262">
        <v>2023</v>
      </c>
      <c r="L262" t="s">
        <v>1266</v>
      </c>
      <c r="M262" t="s">
        <v>1255</v>
      </c>
    </row>
    <row r="263" spans="1:13" x14ac:dyDescent="0.3">
      <c r="A263" t="s">
        <v>769</v>
      </c>
      <c r="B263" t="s">
        <v>73</v>
      </c>
      <c r="C263" t="s">
        <v>14</v>
      </c>
      <c r="D263" t="s">
        <v>87</v>
      </c>
      <c r="E263" t="s">
        <v>27</v>
      </c>
      <c r="F263" s="1">
        <v>45014</v>
      </c>
      <c r="G263" t="s">
        <v>771</v>
      </c>
      <c r="H263" t="s">
        <v>1254</v>
      </c>
      <c r="I263">
        <v>445</v>
      </c>
      <c r="J263">
        <v>92.38</v>
      </c>
      <c r="K263">
        <v>2023</v>
      </c>
      <c r="L263" t="s">
        <v>1266</v>
      </c>
      <c r="M263" t="s">
        <v>1255</v>
      </c>
    </row>
    <row r="264" spans="1:13" x14ac:dyDescent="0.3">
      <c r="A264" t="s">
        <v>769</v>
      </c>
      <c r="B264" t="s">
        <v>73</v>
      </c>
      <c r="C264" t="s">
        <v>6</v>
      </c>
      <c r="D264" t="s">
        <v>74</v>
      </c>
      <c r="E264" t="s">
        <v>7</v>
      </c>
      <c r="F264" s="1">
        <v>45320</v>
      </c>
      <c r="G264" t="s">
        <v>778</v>
      </c>
      <c r="H264" t="s">
        <v>1254</v>
      </c>
      <c r="I264">
        <v>200</v>
      </c>
      <c r="J264">
        <v>1623.75</v>
      </c>
      <c r="K264">
        <v>2024</v>
      </c>
      <c r="L264" t="s">
        <v>1267</v>
      </c>
      <c r="M264" t="s">
        <v>151</v>
      </c>
    </row>
    <row r="265" spans="1:13" x14ac:dyDescent="0.3">
      <c r="A265" t="s">
        <v>769</v>
      </c>
      <c r="B265" t="s">
        <v>73</v>
      </c>
      <c r="C265" t="s">
        <v>6</v>
      </c>
      <c r="D265" t="s">
        <v>74</v>
      </c>
      <c r="E265" t="s">
        <v>7</v>
      </c>
      <c r="F265" s="1">
        <v>45320</v>
      </c>
      <c r="G265" t="s">
        <v>773</v>
      </c>
      <c r="H265" t="s">
        <v>1254</v>
      </c>
      <c r="I265">
        <v>200</v>
      </c>
      <c r="J265">
        <v>451.04</v>
      </c>
      <c r="K265">
        <v>2024</v>
      </c>
      <c r="L265" t="s">
        <v>1267</v>
      </c>
      <c r="M265" t="s">
        <v>151</v>
      </c>
    </row>
    <row r="266" spans="1:13" x14ac:dyDescent="0.3">
      <c r="A266" t="s">
        <v>769</v>
      </c>
      <c r="B266" t="s">
        <v>73</v>
      </c>
      <c r="C266" t="s">
        <v>6</v>
      </c>
      <c r="D266" t="s">
        <v>74</v>
      </c>
      <c r="E266" t="s">
        <v>7</v>
      </c>
      <c r="F266" s="1">
        <v>45320</v>
      </c>
      <c r="G266" t="s">
        <v>774</v>
      </c>
      <c r="H266" t="s">
        <v>1254</v>
      </c>
      <c r="I266">
        <v>200</v>
      </c>
      <c r="J266">
        <v>1284.3800000000001</v>
      </c>
      <c r="K266">
        <v>2024</v>
      </c>
      <c r="L266" t="s">
        <v>1267</v>
      </c>
      <c r="M266" t="s">
        <v>151</v>
      </c>
    </row>
    <row r="267" spans="1:13" x14ac:dyDescent="0.3">
      <c r="A267" t="s">
        <v>769</v>
      </c>
      <c r="B267" t="s">
        <v>73</v>
      </c>
      <c r="C267" t="s">
        <v>6</v>
      </c>
      <c r="D267" t="s">
        <v>74</v>
      </c>
      <c r="E267" t="s">
        <v>7</v>
      </c>
      <c r="F267" s="1">
        <v>45320</v>
      </c>
      <c r="G267" t="s">
        <v>775</v>
      </c>
      <c r="H267" t="s">
        <v>1254</v>
      </c>
      <c r="I267">
        <v>200</v>
      </c>
      <c r="J267">
        <v>5815.62</v>
      </c>
      <c r="K267">
        <v>2024</v>
      </c>
      <c r="L267" t="s">
        <v>1267</v>
      </c>
      <c r="M267" t="s">
        <v>151</v>
      </c>
    </row>
    <row r="268" spans="1:13" x14ac:dyDescent="0.3">
      <c r="A268" t="s">
        <v>769</v>
      </c>
      <c r="B268" t="s">
        <v>73</v>
      </c>
      <c r="C268" t="s">
        <v>6</v>
      </c>
      <c r="D268" t="s">
        <v>74</v>
      </c>
      <c r="E268" t="s">
        <v>7</v>
      </c>
      <c r="F268" s="1">
        <v>45320</v>
      </c>
      <c r="G268" t="s">
        <v>776</v>
      </c>
      <c r="H268" t="s">
        <v>1254</v>
      </c>
      <c r="I268">
        <v>200</v>
      </c>
      <c r="J268">
        <v>2261.62</v>
      </c>
      <c r="K268">
        <v>2024</v>
      </c>
      <c r="L268" t="s">
        <v>1267</v>
      </c>
      <c r="M268" t="s">
        <v>151</v>
      </c>
    </row>
    <row r="269" spans="1:13" x14ac:dyDescent="0.3">
      <c r="A269" t="s">
        <v>769</v>
      </c>
      <c r="B269" t="s">
        <v>73</v>
      </c>
      <c r="C269" t="s">
        <v>6</v>
      </c>
      <c r="D269" t="s">
        <v>74</v>
      </c>
      <c r="E269" t="s">
        <v>7</v>
      </c>
      <c r="F269" s="1">
        <v>45320</v>
      </c>
      <c r="G269" t="s">
        <v>771</v>
      </c>
      <c r="H269" t="s">
        <v>1254</v>
      </c>
      <c r="I269">
        <v>200</v>
      </c>
      <c r="J269">
        <v>11436.41</v>
      </c>
      <c r="K269">
        <v>2024</v>
      </c>
      <c r="L269" t="s">
        <v>1267</v>
      </c>
      <c r="M269" t="s">
        <v>151</v>
      </c>
    </row>
    <row r="270" spans="1:13" x14ac:dyDescent="0.3">
      <c r="A270" t="s">
        <v>769</v>
      </c>
      <c r="B270" t="s">
        <v>73</v>
      </c>
      <c r="C270" t="s">
        <v>10</v>
      </c>
      <c r="D270" t="s">
        <v>75</v>
      </c>
      <c r="E270" t="s">
        <v>12</v>
      </c>
      <c r="F270" s="1">
        <v>45320</v>
      </c>
      <c r="G270" t="s">
        <v>778</v>
      </c>
      <c r="H270" t="s">
        <v>1254</v>
      </c>
      <c r="I270">
        <v>300</v>
      </c>
      <c r="J270">
        <v>0</v>
      </c>
      <c r="K270">
        <v>2024</v>
      </c>
      <c r="L270" t="s">
        <v>1267</v>
      </c>
      <c r="M270" t="s">
        <v>718</v>
      </c>
    </row>
    <row r="271" spans="1:13" x14ac:dyDescent="0.3">
      <c r="A271" t="s">
        <v>769</v>
      </c>
      <c r="B271" t="s">
        <v>73</v>
      </c>
      <c r="C271" t="s">
        <v>10</v>
      </c>
      <c r="D271" t="s">
        <v>75</v>
      </c>
      <c r="E271" t="s">
        <v>12</v>
      </c>
      <c r="F271" s="1">
        <v>45320</v>
      </c>
      <c r="G271" t="s">
        <v>773</v>
      </c>
      <c r="H271" t="s">
        <v>1254</v>
      </c>
      <c r="I271">
        <v>300</v>
      </c>
      <c r="J271">
        <v>0</v>
      </c>
      <c r="K271">
        <v>2024</v>
      </c>
      <c r="L271" t="s">
        <v>1267</v>
      </c>
      <c r="M271" t="s">
        <v>718</v>
      </c>
    </row>
    <row r="272" spans="1:13" x14ac:dyDescent="0.3">
      <c r="A272" t="s">
        <v>769</v>
      </c>
      <c r="B272" t="s">
        <v>73</v>
      </c>
      <c r="C272" t="s">
        <v>10</v>
      </c>
      <c r="D272" t="s">
        <v>75</v>
      </c>
      <c r="E272" t="s">
        <v>12</v>
      </c>
      <c r="F272" s="1">
        <v>45320</v>
      </c>
      <c r="G272" t="s">
        <v>774</v>
      </c>
      <c r="H272" t="s">
        <v>1254</v>
      </c>
      <c r="I272">
        <v>300</v>
      </c>
      <c r="J272">
        <v>0</v>
      </c>
      <c r="K272">
        <v>2024</v>
      </c>
      <c r="L272" t="s">
        <v>1267</v>
      </c>
      <c r="M272" t="s">
        <v>718</v>
      </c>
    </row>
    <row r="273" spans="1:13" x14ac:dyDescent="0.3">
      <c r="A273" t="s">
        <v>769</v>
      </c>
      <c r="B273" t="s">
        <v>73</v>
      </c>
      <c r="C273" t="s">
        <v>10</v>
      </c>
      <c r="D273" t="s">
        <v>75</v>
      </c>
      <c r="E273" t="s">
        <v>12</v>
      </c>
      <c r="F273" s="1">
        <v>45320</v>
      </c>
      <c r="G273" t="s">
        <v>775</v>
      </c>
      <c r="H273" t="s">
        <v>1254</v>
      </c>
      <c r="I273">
        <v>300</v>
      </c>
      <c r="J273">
        <v>0</v>
      </c>
      <c r="K273">
        <v>2024</v>
      </c>
      <c r="L273" t="s">
        <v>1267</v>
      </c>
      <c r="M273" t="s">
        <v>718</v>
      </c>
    </row>
    <row r="274" spans="1:13" x14ac:dyDescent="0.3">
      <c r="A274" t="s">
        <v>769</v>
      </c>
      <c r="B274" t="s">
        <v>73</v>
      </c>
      <c r="C274" t="s">
        <v>10</v>
      </c>
      <c r="D274" t="s">
        <v>75</v>
      </c>
      <c r="E274" t="s">
        <v>12</v>
      </c>
      <c r="F274" s="1">
        <v>45320</v>
      </c>
      <c r="G274" t="s">
        <v>776</v>
      </c>
      <c r="H274" t="s">
        <v>1254</v>
      </c>
      <c r="I274">
        <v>300</v>
      </c>
      <c r="J274">
        <v>1250</v>
      </c>
      <c r="K274">
        <v>2024</v>
      </c>
      <c r="L274" t="s">
        <v>1267</v>
      </c>
      <c r="M274" t="s">
        <v>718</v>
      </c>
    </row>
    <row r="275" spans="1:13" x14ac:dyDescent="0.3">
      <c r="A275" t="s">
        <v>769</v>
      </c>
      <c r="B275" t="s">
        <v>73</v>
      </c>
      <c r="C275" t="s">
        <v>10</v>
      </c>
      <c r="D275" t="s">
        <v>75</v>
      </c>
      <c r="E275" t="s">
        <v>12</v>
      </c>
      <c r="F275" s="1">
        <v>45320</v>
      </c>
      <c r="G275" t="s">
        <v>771</v>
      </c>
      <c r="H275" t="s">
        <v>1254</v>
      </c>
      <c r="I275">
        <v>300</v>
      </c>
      <c r="J275">
        <v>1250</v>
      </c>
      <c r="K275">
        <v>2024</v>
      </c>
      <c r="L275" t="s">
        <v>1267</v>
      </c>
      <c r="M275" t="s">
        <v>718</v>
      </c>
    </row>
    <row r="276" spans="1:13" x14ac:dyDescent="0.3">
      <c r="A276" t="s">
        <v>769</v>
      </c>
      <c r="B276" t="s">
        <v>73</v>
      </c>
      <c r="C276" t="s">
        <v>14</v>
      </c>
      <c r="D276" t="s">
        <v>11</v>
      </c>
      <c r="E276" t="s">
        <v>76</v>
      </c>
      <c r="F276" s="1">
        <v>45320</v>
      </c>
      <c r="G276" t="s">
        <v>778</v>
      </c>
      <c r="H276" t="s">
        <v>1254</v>
      </c>
      <c r="I276">
        <v>400</v>
      </c>
      <c r="J276">
        <v>1666.67</v>
      </c>
      <c r="K276">
        <v>2024</v>
      </c>
      <c r="L276" t="s">
        <v>1267</v>
      </c>
      <c r="M276" t="s">
        <v>722</v>
      </c>
    </row>
    <row r="277" spans="1:13" x14ac:dyDescent="0.3">
      <c r="A277" t="s">
        <v>769</v>
      </c>
      <c r="B277" t="s">
        <v>73</v>
      </c>
      <c r="C277" t="s">
        <v>14</v>
      </c>
      <c r="D277" t="s">
        <v>11</v>
      </c>
      <c r="E277" t="s">
        <v>76</v>
      </c>
      <c r="F277" s="1">
        <v>45320</v>
      </c>
      <c r="G277" t="s">
        <v>773</v>
      </c>
      <c r="H277" t="s">
        <v>1254</v>
      </c>
      <c r="I277">
        <v>400</v>
      </c>
      <c r="J277">
        <v>0</v>
      </c>
      <c r="K277">
        <v>2024</v>
      </c>
      <c r="L277" t="s">
        <v>1267</v>
      </c>
      <c r="M277" t="s">
        <v>722</v>
      </c>
    </row>
    <row r="278" spans="1:13" x14ac:dyDescent="0.3">
      <c r="A278" t="s">
        <v>769</v>
      </c>
      <c r="B278" t="s">
        <v>73</v>
      </c>
      <c r="C278" t="s">
        <v>14</v>
      </c>
      <c r="D278" t="s">
        <v>11</v>
      </c>
      <c r="E278" t="s">
        <v>76</v>
      </c>
      <c r="F278" s="1">
        <v>45320</v>
      </c>
      <c r="G278" t="s">
        <v>774</v>
      </c>
      <c r="H278" t="s">
        <v>1254</v>
      </c>
      <c r="I278">
        <v>400</v>
      </c>
      <c r="J278">
        <v>0</v>
      </c>
      <c r="K278">
        <v>2024</v>
      </c>
      <c r="L278" t="s">
        <v>1267</v>
      </c>
      <c r="M278" t="s">
        <v>722</v>
      </c>
    </row>
    <row r="279" spans="1:13" x14ac:dyDescent="0.3">
      <c r="A279" t="s">
        <v>769</v>
      </c>
      <c r="B279" t="s">
        <v>73</v>
      </c>
      <c r="C279" t="s">
        <v>14</v>
      </c>
      <c r="D279" t="s">
        <v>11</v>
      </c>
      <c r="E279" t="s">
        <v>76</v>
      </c>
      <c r="F279" s="1">
        <v>45320</v>
      </c>
      <c r="G279" t="s">
        <v>775</v>
      </c>
      <c r="H279" t="s">
        <v>1254</v>
      </c>
      <c r="I279">
        <v>400</v>
      </c>
      <c r="J279">
        <v>0</v>
      </c>
      <c r="K279">
        <v>2024</v>
      </c>
      <c r="L279" t="s">
        <v>1267</v>
      </c>
      <c r="M279" t="s">
        <v>722</v>
      </c>
    </row>
    <row r="280" spans="1:13" x14ac:dyDescent="0.3">
      <c r="A280" t="s">
        <v>769</v>
      </c>
      <c r="B280" t="s">
        <v>73</v>
      </c>
      <c r="C280" t="s">
        <v>14</v>
      </c>
      <c r="D280" t="s">
        <v>11</v>
      </c>
      <c r="E280" t="s">
        <v>76</v>
      </c>
      <c r="F280" s="1">
        <v>45320</v>
      </c>
      <c r="G280" t="s">
        <v>776</v>
      </c>
      <c r="H280" t="s">
        <v>1254</v>
      </c>
      <c r="I280">
        <v>400</v>
      </c>
      <c r="J280">
        <v>4961.46</v>
      </c>
      <c r="K280">
        <v>2024</v>
      </c>
      <c r="L280" t="s">
        <v>1267</v>
      </c>
      <c r="M280" t="s">
        <v>722</v>
      </c>
    </row>
    <row r="281" spans="1:13" x14ac:dyDescent="0.3">
      <c r="A281" t="s">
        <v>769</v>
      </c>
      <c r="B281" t="s">
        <v>73</v>
      </c>
      <c r="C281" t="s">
        <v>14</v>
      </c>
      <c r="D281" t="s">
        <v>11</v>
      </c>
      <c r="E281" t="s">
        <v>76</v>
      </c>
      <c r="F281" s="1">
        <v>45320</v>
      </c>
      <c r="G281" t="s">
        <v>771</v>
      </c>
      <c r="H281" t="s">
        <v>1254</v>
      </c>
      <c r="I281">
        <v>400</v>
      </c>
      <c r="J281">
        <v>6628.13</v>
      </c>
      <c r="K281">
        <v>2024</v>
      </c>
      <c r="L281" t="s">
        <v>1267</v>
      </c>
      <c r="M281" t="s">
        <v>722</v>
      </c>
    </row>
    <row r="282" spans="1:13" x14ac:dyDescent="0.3">
      <c r="A282" t="s">
        <v>769</v>
      </c>
      <c r="B282" t="s">
        <v>73</v>
      </c>
      <c r="C282" t="s">
        <v>14</v>
      </c>
      <c r="D282" t="s">
        <v>77</v>
      </c>
      <c r="E282" t="s">
        <v>78</v>
      </c>
      <c r="F282" s="1">
        <v>45320</v>
      </c>
      <c r="G282" t="s">
        <v>778</v>
      </c>
      <c r="H282" t="s">
        <v>1254</v>
      </c>
      <c r="I282">
        <v>401</v>
      </c>
      <c r="J282">
        <v>0</v>
      </c>
      <c r="K282">
        <v>2024</v>
      </c>
      <c r="L282" t="s">
        <v>1267</v>
      </c>
      <c r="M282" t="s">
        <v>719</v>
      </c>
    </row>
    <row r="283" spans="1:13" x14ac:dyDescent="0.3">
      <c r="A283" t="s">
        <v>769</v>
      </c>
      <c r="B283" t="s">
        <v>73</v>
      </c>
      <c r="C283" t="s">
        <v>14</v>
      </c>
      <c r="D283" t="s">
        <v>77</v>
      </c>
      <c r="E283" t="s">
        <v>78</v>
      </c>
      <c r="F283" s="1">
        <v>45320</v>
      </c>
      <c r="G283" t="s">
        <v>773</v>
      </c>
      <c r="H283" t="s">
        <v>1254</v>
      </c>
      <c r="I283">
        <v>401</v>
      </c>
      <c r="J283">
        <v>0</v>
      </c>
      <c r="K283">
        <v>2024</v>
      </c>
      <c r="L283" t="s">
        <v>1267</v>
      </c>
      <c r="M283" t="s">
        <v>719</v>
      </c>
    </row>
    <row r="284" spans="1:13" x14ac:dyDescent="0.3">
      <c r="A284" t="s">
        <v>769</v>
      </c>
      <c r="B284" t="s">
        <v>73</v>
      </c>
      <c r="C284" t="s">
        <v>14</v>
      </c>
      <c r="D284" t="s">
        <v>77</v>
      </c>
      <c r="E284" t="s">
        <v>78</v>
      </c>
      <c r="F284" s="1">
        <v>45320</v>
      </c>
      <c r="G284" t="s">
        <v>774</v>
      </c>
      <c r="H284" t="s">
        <v>1254</v>
      </c>
      <c r="I284">
        <v>401</v>
      </c>
      <c r="J284">
        <v>0</v>
      </c>
      <c r="K284">
        <v>2024</v>
      </c>
      <c r="L284" t="s">
        <v>1267</v>
      </c>
      <c r="M284" t="s">
        <v>719</v>
      </c>
    </row>
    <row r="285" spans="1:13" x14ac:dyDescent="0.3">
      <c r="A285" t="s">
        <v>769</v>
      </c>
      <c r="B285" t="s">
        <v>73</v>
      </c>
      <c r="C285" t="s">
        <v>14</v>
      </c>
      <c r="D285" t="s">
        <v>77</v>
      </c>
      <c r="E285" t="s">
        <v>78</v>
      </c>
      <c r="F285" s="1">
        <v>45320</v>
      </c>
      <c r="G285" t="s">
        <v>775</v>
      </c>
      <c r="H285" t="s">
        <v>1254</v>
      </c>
      <c r="I285">
        <v>401</v>
      </c>
      <c r="J285">
        <v>0</v>
      </c>
      <c r="K285">
        <v>2024</v>
      </c>
      <c r="L285" t="s">
        <v>1267</v>
      </c>
      <c r="M285" t="s">
        <v>719</v>
      </c>
    </row>
    <row r="286" spans="1:13" x14ac:dyDescent="0.3">
      <c r="A286" t="s">
        <v>769</v>
      </c>
      <c r="B286" t="s">
        <v>73</v>
      </c>
      <c r="C286" t="s">
        <v>14</v>
      </c>
      <c r="D286" t="s">
        <v>77</v>
      </c>
      <c r="E286" t="s">
        <v>78</v>
      </c>
      <c r="F286" s="1">
        <v>45320</v>
      </c>
      <c r="G286" t="s">
        <v>776</v>
      </c>
      <c r="H286" t="s">
        <v>1254</v>
      </c>
      <c r="I286">
        <v>401</v>
      </c>
      <c r="J286">
        <v>46.96</v>
      </c>
      <c r="K286">
        <v>2024</v>
      </c>
      <c r="L286" t="s">
        <v>1267</v>
      </c>
      <c r="M286" t="s">
        <v>719</v>
      </c>
    </row>
    <row r="287" spans="1:13" x14ac:dyDescent="0.3">
      <c r="A287" t="s">
        <v>769</v>
      </c>
      <c r="B287" t="s">
        <v>73</v>
      </c>
      <c r="C287" t="s">
        <v>14</v>
      </c>
      <c r="D287" t="s">
        <v>77</v>
      </c>
      <c r="E287" t="s">
        <v>78</v>
      </c>
      <c r="F287" s="1">
        <v>45320</v>
      </c>
      <c r="G287" t="s">
        <v>771</v>
      </c>
      <c r="H287" t="s">
        <v>1254</v>
      </c>
      <c r="I287">
        <v>401</v>
      </c>
      <c r="J287">
        <v>46.96</v>
      </c>
      <c r="K287">
        <v>2024</v>
      </c>
      <c r="L287" t="s">
        <v>1267</v>
      </c>
      <c r="M287" t="s">
        <v>719</v>
      </c>
    </row>
    <row r="288" spans="1:13" x14ac:dyDescent="0.3">
      <c r="A288" t="s">
        <v>769</v>
      </c>
      <c r="B288" t="s">
        <v>73</v>
      </c>
      <c r="C288" t="s">
        <v>14</v>
      </c>
      <c r="D288" t="s">
        <v>86</v>
      </c>
      <c r="E288" t="s">
        <v>25</v>
      </c>
      <c r="F288" s="1">
        <v>45320</v>
      </c>
      <c r="G288" t="s">
        <v>778</v>
      </c>
      <c r="H288" t="s">
        <v>1254</v>
      </c>
      <c r="I288">
        <v>429</v>
      </c>
      <c r="J288">
        <v>0</v>
      </c>
      <c r="K288">
        <v>2024</v>
      </c>
      <c r="L288" t="s">
        <v>1267</v>
      </c>
      <c r="M288" t="s">
        <v>1255</v>
      </c>
    </row>
    <row r="289" spans="1:13" x14ac:dyDescent="0.3">
      <c r="A289" t="s">
        <v>769</v>
      </c>
      <c r="B289" t="s">
        <v>73</v>
      </c>
      <c r="C289" t="s">
        <v>14</v>
      </c>
      <c r="D289" t="s">
        <v>86</v>
      </c>
      <c r="E289" t="s">
        <v>25</v>
      </c>
      <c r="F289" s="1">
        <v>45320</v>
      </c>
      <c r="G289" t="s">
        <v>773</v>
      </c>
      <c r="H289" t="s">
        <v>1254</v>
      </c>
      <c r="I289">
        <v>429</v>
      </c>
      <c r="J289">
        <v>0</v>
      </c>
      <c r="K289">
        <v>2024</v>
      </c>
      <c r="L289" t="s">
        <v>1267</v>
      </c>
      <c r="M289" t="s">
        <v>1255</v>
      </c>
    </row>
    <row r="290" spans="1:13" x14ac:dyDescent="0.3">
      <c r="A290" t="s">
        <v>769</v>
      </c>
      <c r="B290" t="s">
        <v>73</v>
      </c>
      <c r="C290" t="s">
        <v>14</v>
      </c>
      <c r="D290" t="s">
        <v>86</v>
      </c>
      <c r="E290" t="s">
        <v>25</v>
      </c>
      <c r="F290" s="1">
        <v>45320</v>
      </c>
      <c r="G290" t="s">
        <v>774</v>
      </c>
      <c r="H290" t="s">
        <v>1254</v>
      </c>
      <c r="I290">
        <v>429</v>
      </c>
      <c r="J290">
        <v>0</v>
      </c>
      <c r="K290">
        <v>2024</v>
      </c>
      <c r="L290" t="s">
        <v>1267</v>
      </c>
      <c r="M290" t="s">
        <v>1255</v>
      </c>
    </row>
    <row r="291" spans="1:13" x14ac:dyDescent="0.3">
      <c r="A291" t="s">
        <v>769</v>
      </c>
      <c r="B291" t="s">
        <v>73</v>
      </c>
      <c r="C291" t="s">
        <v>14</v>
      </c>
      <c r="D291" t="s">
        <v>86</v>
      </c>
      <c r="E291" t="s">
        <v>25</v>
      </c>
      <c r="F291" s="1">
        <v>45320</v>
      </c>
      <c r="G291" t="s">
        <v>775</v>
      </c>
      <c r="H291" t="s">
        <v>1254</v>
      </c>
      <c r="I291">
        <v>429</v>
      </c>
      <c r="J291">
        <v>0</v>
      </c>
      <c r="K291">
        <v>2024</v>
      </c>
      <c r="L291" t="s">
        <v>1267</v>
      </c>
      <c r="M291" t="s">
        <v>1255</v>
      </c>
    </row>
    <row r="292" spans="1:13" x14ac:dyDescent="0.3">
      <c r="A292" t="s">
        <v>769</v>
      </c>
      <c r="B292" t="s">
        <v>73</v>
      </c>
      <c r="C292" t="s">
        <v>14</v>
      </c>
      <c r="D292" t="s">
        <v>86</v>
      </c>
      <c r="E292" t="s">
        <v>25</v>
      </c>
      <c r="F292" s="1">
        <v>45320</v>
      </c>
      <c r="G292" t="s">
        <v>776</v>
      </c>
      <c r="H292" t="s">
        <v>1254</v>
      </c>
      <c r="I292">
        <v>429</v>
      </c>
      <c r="J292">
        <v>78.040000000000006</v>
      </c>
      <c r="K292">
        <v>2024</v>
      </c>
      <c r="L292" t="s">
        <v>1267</v>
      </c>
      <c r="M292" t="s">
        <v>1255</v>
      </c>
    </row>
    <row r="293" spans="1:13" x14ac:dyDescent="0.3">
      <c r="A293" t="s">
        <v>769</v>
      </c>
      <c r="B293" t="s">
        <v>73</v>
      </c>
      <c r="C293" t="s">
        <v>14</v>
      </c>
      <c r="D293" t="s">
        <v>86</v>
      </c>
      <c r="E293" t="s">
        <v>25</v>
      </c>
      <c r="F293" s="1">
        <v>45320</v>
      </c>
      <c r="G293" t="s">
        <v>771</v>
      </c>
      <c r="H293" t="s">
        <v>1254</v>
      </c>
      <c r="I293">
        <v>429</v>
      </c>
      <c r="J293">
        <v>78.040000000000006</v>
      </c>
      <c r="K293">
        <v>2024</v>
      </c>
      <c r="L293" t="s">
        <v>1267</v>
      </c>
      <c r="M293" t="s">
        <v>1255</v>
      </c>
    </row>
    <row r="294" spans="1:13" x14ac:dyDescent="0.3">
      <c r="A294" t="s">
        <v>769</v>
      </c>
      <c r="B294" t="s">
        <v>73</v>
      </c>
      <c r="C294" t="s">
        <v>14</v>
      </c>
      <c r="D294" t="s">
        <v>87</v>
      </c>
      <c r="E294" t="s">
        <v>27</v>
      </c>
      <c r="F294" s="1">
        <v>45320</v>
      </c>
      <c r="G294" t="s">
        <v>778</v>
      </c>
      <c r="H294" t="s">
        <v>1254</v>
      </c>
      <c r="I294">
        <v>445</v>
      </c>
      <c r="J294">
        <v>0</v>
      </c>
      <c r="K294">
        <v>2024</v>
      </c>
      <c r="L294" t="s">
        <v>1267</v>
      </c>
      <c r="M294" t="s">
        <v>1255</v>
      </c>
    </row>
    <row r="295" spans="1:13" x14ac:dyDescent="0.3">
      <c r="A295" t="s">
        <v>769</v>
      </c>
      <c r="B295" t="s">
        <v>73</v>
      </c>
      <c r="C295" t="s">
        <v>14</v>
      </c>
      <c r="D295" t="s">
        <v>87</v>
      </c>
      <c r="E295" t="s">
        <v>27</v>
      </c>
      <c r="F295" s="1">
        <v>45320</v>
      </c>
      <c r="G295" t="s">
        <v>773</v>
      </c>
      <c r="H295" t="s">
        <v>1254</v>
      </c>
      <c r="I295">
        <v>445</v>
      </c>
      <c r="J295">
        <v>0</v>
      </c>
      <c r="K295">
        <v>2024</v>
      </c>
      <c r="L295" t="s">
        <v>1267</v>
      </c>
      <c r="M295" t="s">
        <v>1255</v>
      </c>
    </row>
    <row r="296" spans="1:13" x14ac:dyDescent="0.3">
      <c r="A296" t="s">
        <v>769</v>
      </c>
      <c r="B296" t="s">
        <v>73</v>
      </c>
      <c r="C296" t="s">
        <v>14</v>
      </c>
      <c r="D296" t="s">
        <v>87</v>
      </c>
      <c r="E296" t="s">
        <v>27</v>
      </c>
      <c r="F296" s="1">
        <v>45320</v>
      </c>
      <c r="G296" t="s">
        <v>774</v>
      </c>
      <c r="H296" t="s">
        <v>1254</v>
      </c>
      <c r="I296">
        <v>445</v>
      </c>
      <c r="J296">
        <v>0</v>
      </c>
      <c r="K296">
        <v>2024</v>
      </c>
      <c r="L296" t="s">
        <v>1267</v>
      </c>
      <c r="M296" t="s">
        <v>1255</v>
      </c>
    </row>
    <row r="297" spans="1:13" x14ac:dyDescent="0.3">
      <c r="A297" t="s">
        <v>769</v>
      </c>
      <c r="B297" t="s">
        <v>73</v>
      </c>
      <c r="C297" t="s">
        <v>14</v>
      </c>
      <c r="D297" t="s">
        <v>87</v>
      </c>
      <c r="E297" t="s">
        <v>27</v>
      </c>
      <c r="F297" s="1">
        <v>45320</v>
      </c>
      <c r="G297" t="s">
        <v>775</v>
      </c>
      <c r="H297" t="s">
        <v>1254</v>
      </c>
      <c r="I297">
        <v>445</v>
      </c>
      <c r="J297">
        <v>0</v>
      </c>
      <c r="K297">
        <v>2024</v>
      </c>
      <c r="L297" t="s">
        <v>1267</v>
      </c>
      <c r="M297" t="s">
        <v>1255</v>
      </c>
    </row>
    <row r="298" spans="1:13" x14ac:dyDescent="0.3">
      <c r="A298" t="s">
        <v>769</v>
      </c>
      <c r="B298" t="s">
        <v>73</v>
      </c>
      <c r="C298" t="s">
        <v>14</v>
      </c>
      <c r="D298" t="s">
        <v>87</v>
      </c>
      <c r="E298" t="s">
        <v>27</v>
      </c>
      <c r="F298" s="1">
        <v>45320</v>
      </c>
      <c r="G298" t="s">
        <v>776</v>
      </c>
      <c r="H298" t="s">
        <v>1254</v>
      </c>
      <c r="I298">
        <v>445</v>
      </c>
      <c r="J298">
        <v>103.43</v>
      </c>
      <c r="K298">
        <v>2024</v>
      </c>
      <c r="L298" t="s">
        <v>1267</v>
      </c>
      <c r="M298" t="s">
        <v>1255</v>
      </c>
    </row>
    <row r="299" spans="1:13" x14ac:dyDescent="0.3">
      <c r="A299" t="s">
        <v>769</v>
      </c>
      <c r="B299" t="s">
        <v>73</v>
      </c>
      <c r="C299" t="s">
        <v>14</v>
      </c>
      <c r="D299" t="s">
        <v>87</v>
      </c>
      <c r="E299" t="s">
        <v>27</v>
      </c>
      <c r="F299" s="1">
        <v>45320</v>
      </c>
      <c r="G299" t="s">
        <v>771</v>
      </c>
      <c r="H299" t="s">
        <v>1254</v>
      </c>
      <c r="I299">
        <v>445</v>
      </c>
      <c r="J299">
        <v>103.43</v>
      </c>
      <c r="K299">
        <v>2024</v>
      </c>
      <c r="L299" t="s">
        <v>1267</v>
      </c>
      <c r="M299" t="s">
        <v>1255</v>
      </c>
    </row>
    <row r="300" spans="1:13" x14ac:dyDescent="0.3">
      <c r="A300" t="s">
        <v>769</v>
      </c>
      <c r="B300" t="s">
        <v>73</v>
      </c>
      <c r="C300" t="s">
        <v>14</v>
      </c>
      <c r="D300" t="s">
        <v>88</v>
      </c>
      <c r="E300" t="s">
        <v>29</v>
      </c>
      <c r="F300" s="1">
        <v>45320</v>
      </c>
      <c r="G300" t="s">
        <v>778</v>
      </c>
      <c r="H300" t="s">
        <v>1254</v>
      </c>
      <c r="I300">
        <v>449</v>
      </c>
      <c r="J300">
        <v>0</v>
      </c>
      <c r="K300">
        <v>2024</v>
      </c>
      <c r="L300" t="s">
        <v>1267</v>
      </c>
      <c r="M300" t="s">
        <v>723</v>
      </c>
    </row>
    <row r="301" spans="1:13" x14ac:dyDescent="0.3">
      <c r="A301" t="s">
        <v>769</v>
      </c>
      <c r="B301" t="s">
        <v>73</v>
      </c>
      <c r="C301" t="s">
        <v>14</v>
      </c>
      <c r="D301" t="s">
        <v>88</v>
      </c>
      <c r="E301" t="s">
        <v>29</v>
      </c>
      <c r="F301" s="1">
        <v>45320</v>
      </c>
      <c r="G301" t="s">
        <v>773</v>
      </c>
      <c r="H301" t="s">
        <v>1254</v>
      </c>
      <c r="I301">
        <v>449</v>
      </c>
      <c r="J301">
        <v>0</v>
      </c>
      <c r="K301">
        <v>2024</v>
      </c>
      <c r="L301" t="s">
        <v>1267</v>
      </c>
      <c r="M301" t="s">
        <v>723</v>
      </c>
    </row>
    <row r="302" spans="1:13" x14ac:dyDescent="0.3">
      <c r="A302" t="s">
        <v>769</v>
      </c>
      <c r="B302" t="s">
        <v>73</v>
      </c>
      <c r="C302" t="s">
        <v>14</v>
      </c>
      <c r="D302" t="s">
        <v>88</v>
      </c>
      <c r="E302" t="s">
        <v>29</v>
      </c>
      <c r="F302" s="1">
        <v>45320</v>
      </c>
      <c r="G302" t="s">
        <v>774</v>
      </c>
      <c r="H302" t="s">
        <v>1254</v>
      </c>
      <c r="I302">
        <v>449</v>
      </c>
      <c r="J302">
        <v>0</v>
      </c>
      <c r="K302">
        <v>2024</v>
      </c>
      <c r="L302" t="s">
        <v>1267</v>
      </c>
      <c r="M302" t="s">
        <v>723</v>
      </c>
    </row>
    <row r="303" spans="1:13" x14ac:dyDescent="0.3">
      <c r="A303" t="s">
        <v>769</v>
      </c>
      <c r="B303" t="s">
        <v>73</v>
      </c>
      <c r="C303" t="s">
        <v>14</v>
      </c>
      <c r="D303" t="s">
        <v>88</v>
      </c>
      <c r="E303" t="s">
        <v>29</v>
      </c>
      <c r="F303" s="1">
        <v>45320</v>
      </c>
      <c r="G303" t="s">
        <v>775</v>
      </c>
      <c r="H303" t="s">
        <v>1254</v>
      </c>
      <c r="I303">
        <v>449</v>
      </c>
      <c r="J303">
        <v>0</v>
      </c>
      <c r="K303">
        <v>2024</v>
      </c>
      <c r="L303" t="s">
        <v>1267</v>
      </c>
      <c r="M303" t="s">
        <v>723</v>
      </c>
    </row>
    <row r="304" spans="1:13" x14ac:dyDescent="0.3">
      <c r="A304" t="s">
        <v>769</v>
      </c>
      <c r="B304" t="s">
        <v>73</v>
      </c>
      <c r="C304" t="s">
        <v>14</v>
      </c>
      <c r="D304" t="s">
        <v>88</v>
      </c>
      <c r="E304" t="s">
        <v>29</v>
      </c>
      <c r="F304" s="1">
        <v>45320</v>
      </c>
      <c r="G304" t="s">
        <v>776</v>
      </c>
      <c r="H304" t="s">
        <v>1254</v>
      </c>
      <c r="I304">
        <v>449</v>
      </c>
      <c r="J304">
        <v>123.75</v>
      </c>
      <c r="K304">
        <v>2024</v>
      </c>
      <c r="L304" t="s">
        <v>1267</v>
      </c>
      <c r="M304" t="s">
        <v>723</v>
      </c>
    </row>
    <row r="305" spans="1:13" x14ac:dyDescent="0.3">
      <c r="A305" t="s">
        <v>769</v>
      </c>
      <c r="B305" t="s">
        <v>73</v>
      </c>
      <c r="C305" t="s">
        <v>14</v>
      </c>
      <c r="D305" t="s">
        <v>88</v>
      </c>
      <c r="E305" t="s">
        <v>29</v>
      </c>
      <c r="F305" s="1">
        <v>45320</v>
      </c>
      <c r="G305" t="s">
        <v>771</v>
      </c>
      <c r="H305" t="s">
        <v>1254</v>
      </c>
      <c r="I305">
        <v>449</v>
      </c>
      <c r="J305">
        <v>123.75</v>
      </c>
      <c r="K305">
        <v>2024</v>
      </c>
      <c r="L305" t="s">
        <v>1267</v>
      </c>
      <c r="M305" t="s">
        <v>723</v>
      </c>
    </row>
    <row r="306" spans="1:13" x14ac:dyDescent="0.3">
      <c r="A306" t="s">
        <v>769</v>
      </c>
      <c r="B306" t="s">
        <v>73</v>
      </c>
      <c r="C306" t="s">
        <v>14</v>
      </c>
      <c r="D306" t="s">
        <v>89</v>
      </c>
      <c r="E306" t="s">
        <v>33</v>
      </c>
      <c r="F306" s="1">
        <v>45320</v>
      </c>
      <c r="G306" t="s">
        <v>778</v>
      </c>
      <c r="H306" t="s">
        <v>1254</v>
      </c>
      <c r="I306">
        <v>469</v>
      </c>
      <c r="J306">
        <v>0</v>
      </c>
      <c r="K306">
        <v>2024</v>
      </c>
      <c r="L306" t="s">
        <v>1267</v>
      </c>
      <c r="M306" t="s">
        <v>1255</v>
      </c>
    </row>
    <row r="307" spans="1:13" x14ac:dyDescent="0.3">
      <c r="A307" t="s">
        <v>769</v>
      </c>
      <c r="B307" t="s">
        <v>73</v>
      </c>
      <c r="C307" t="s">
        <v>14</v>
      </c>
      <c r="D307" t="s">
        <v>89</v>
      </c>
      <c r="E307" t="s">
        <v>33</v>
      </c>
      <c r="F307" s="1">
        <v>45320</v>
      </c>
      <c r="G307" t="s">
        <v>773</v>
      </c>
      <c r="H307" t="s">
        <v>1254</v>
      </c>
      <c r="I307">
        <v>469</v>
      </c>
      <c r="J307">
        <v>0</v>
      </c>
      <c r="K307">
        <v>2024</v>
      </c>
      <c r="L307" t="s">
        <v>1267</v>
      </c>
      <c r="M307" t="s">
        <v>1255</v>
      </c>
    </row>
    <row r="308" spans="1:13" x14ac:dyDescent="0.3">
      <c r="A308" t="s">
        <v>769</v>
      </c>
      <c r="B308" t="s">
        <v>73</v>
      </c>
      <c r="C308" t="s">
        <v>14</v>
      </c>
      <c r="D308" t="s">
        <v>89</v>
      </c>
      <c r="E308" t="s">
        <v>33</v>
      </c>
      <c r="F308" s="1">
        <v>45320</v>
      </c>
      <c r="G308" t="s">
        <v>774</v>
      </c>
      <c r="H308" t="s">
        <v>1254</v>
      </c>
      <c r="I308">
        <v>469</v>
      </c>
      <c r="J308">
        <v>0</v>
      </c>
      <c r="K308">
        <v>2024</v>
      </c>
      <c r="L308" t="s">
        <v>1267</v>
      </c>
      <c r="M308" t="s">
        <v>1255</v>
      </c>
    </row>
    <row r="309" spans="1:13" x14ac:dyDescent="0.3">
      <c r="A309" t="s">
        <v>769</v>
      </c>
      <c r="B309" t="s">
        <v>73</v>
      </c>
      <c r="C309" t="s">
        <v>14</v>
      </c>
      <c r="D309" t="s">
        <v>89</v>
      </c>
      <c r="E309" t="s">
        <v>33</v>
      </c>
      <c r="F309" s="1">
        <v>45320</v>
      </c>
      <c r="G309" t="s">
        <v>775</v>
      </c>
      <c r="H309" t="s">
        <v>1254</v>
      </c>
      <c r="I309">
        <v>469</v>
      </c>
      <c r="J309">
        <v>0</v>
      </c>
      <c r="K309">
        <v>2024</v>
      </c>
      <c r="L309" t="s">
        <v>1267</v>
      </c>
      <c r="M309" t="s">
        <v>1255</v>
      </c>
    </row>
    <row r="310" spans="1:13" x14ac:dyDescent="0.3">
      <c r="A310" t="s">
        <v>769</v>
      </c>
      <c r="B310" t="s">
        <v>73</v>
      </c>
      <c r="C310" t="s">
        <v>14</v>
      </c>
      <c r="D310" t="s">
        <v>89</v>
      </c>
      <c r="E310" t="s">
        <v>33</v>
      </c>
      <c r="F310" s="1">
        <v>45320</v>
      </c>
      <c r="G310" t="s">
        <v>776</v>
      </c>
      <c r="H310" t="s">
        <v>1254</v>
      </c>
      <c r="I310">
        <v>469</v>
      </c>
      <c r="J310">
        <v>984.38</v>
      </c>
      <c r="K310">
        <v>2024</v>
      </c>
      <c r="L310" t="s">
        <v>1267</v>
      </c>
      <c r="M310" t="s">
        <v>1255</v>
      </c>
    </row>
    <row r="311" spans="1:13" x14ac:dyDescent="0.3">
      <c r="A311" t="s">
        <v>769</v>
      </c>
      <c r="B311" t="s">
        <v>73</v>
      </c>
      <c r="C311" t="s">
        <v>14</v>
      </c>
      <c r="D311" t="s">
        <v>89</v>
      </c>
      <c r="E311" t="s">
        <v>33</v>
      </c>
      <c r="F311" s="1">
        <v>45320</v>
      </c>
      <c r="G311" t="s">
        <v>771</v>
      </c>
      <c r="H311" t="s">
        <v>1254</v>
      </c>
      <c r="I311">
        <v>469</v>
      </c>
      <c r="J311">
        <v>984.38</v>
      </c>
      <c r="K311">
        <v>2024</v>
      </c>
      <c r="L311" t="s">
        <v>1267</v>
      </c>
      <c r="M311" t="s">
        <v>1255</v>
      </c>
    </row>
    <row r="312" spans="1:13" x14ac:dyDescent="0.3">
      <c r="A312" t="s">
        <v>769</v>
      </c>
      <c r="B312" t="s">
        <v>73</v>
      </c>
      <c r="C312" t="s">
        <v>14</v>
      </c>
      <c r="D312" t="s">
        <v>93</v>
      </c>
      <c r="E312" t="s">
        <v>38</v>
      </c>
      <c r="F312" s="1">
        <v>45320</v>
      </c>
      <c r="G312" t="s">
        <v>778</v>
      </c>
      <c r="H312" t="s">
        <v>1254</v>
      </c>
      <c r="I312">
        <v>489</v>
      </c>
      <c r="J312">
        <v>0</v>
      </c>
      <c r="K312">
        <v>2024</v>
      </c>
      <c r="L312" t="s">
        <v>1267</v>
      </c>
      <c r="M312" t="s">
        <v>1255</v>
      </c>
    </row>
    <row r="313" spans="1:13" x14ac:dyDescent="0.3">
      <c r="A313" t="s">
        <v>769</v>
      </c>
      <c r="B313" t="s">
        <v>73</v>
      </c>
      <c r="C313" t="s">
        <v>14</v>
      </c>
      <c r="D313" t="s">
        <v>93</v>
      </c>
      <c r="E313" t="s">
        <v>38</v>
      </c>
      <c r="F313" s="1">
        <v>45320</v>
      </c>
      <c r="G313" t="s">
        <v>773</v>
      </c>
      <c r="H313" t="s">
        <v>1254</v>
      </c>
      <c r="I313">
        <v>489</v>
      </c>
      <c r="J313">
        <v>0</v>
      </c>
      <c r="K313">
        <v>2024</v>
      </c>
      <c r="L313" t="s">
        <v>1267</v>
      </c>
      <c r="M313" t="s">
        <v>1255</v>
      </c>
    </row>
    <row r="314" spans="1:13" x14ac:dyDescent="0.3">
      <c r="A314" t="s">
        <v>769</v>
      </c>
      <c r="B314" t="s">
        <v>73</v>
      </c>
      <c r="C314" t="s">
        <v>14</v>
      </c>
      <c r="D314" t="s">
        <v>93</v>
      </c>
      <c r="E314" t="s">
        <v>38</v>
      </c>
      <c r="F314" s="1">
        <v>45320</v>
      </c>
      <c r="G314" t="s">
        <v>774</v>
      </c>
      <c r="H314" t="s">
        <v>1254</v>
      </c>
      <c r="I314">
        <v>489</v>
      </c>
      <c r="J314">
        <v>0</v>
      </c>
      <c r="K314">
        <v>2024</v>
      </c>
      <c r="L314" t="s">
        <v>1267</v>
      </c>
      <c r="M314" t="s">
        <v>1255</v>
      </c>
    </row>
    <row r="315" spans="1:13" x14ac:dyDescent="0.3">
      <c r="A315" t="s">
        <v>769</v>
      </c>
      <c r="B315" t="s">
        <v>73</v>
      </c>
      <c r="C315" t="s">
        <v>14</v>
      </c>
      <c r="D315" t="s">
        <v>93</v>
      </c>
      <c r="E315" t="s">
        <v>38</v>
      </c>
      <c r="F315" s="1">
        <v>45320</v>
      </c>
      <c r="G315" t="s">
        <v>775</v>
      </c>
      <c r="H315" t="s">
        <v>1254</v>
      </c>
      <c r="I315">
        <v>489</v>
      </c>
      <c r="J315">
        <v>0</v>
      </c>
      <c r="K315">
        <v>2024</v>
      </c>
      <c r="L315" t="s">
        <v>1267</v>
      </c>
      <c r="M315" t="s">
        <v>1255</v>
      </c>
    </row>
    <row r="316" spans="1:13" x14ac:dyDescent="0.3">
      <c r="A316" t="s">
        <v>769</v>
      </c>
      <c r="B316" t="s">
        <v>73</v>
      </c>
      <c r="C316" t="s">
        <v>14</v>
      </c>
      <c r="D316" t="s">
        <v>93</v>
      </c>
      <c r="E316" t="s">
        <v>38</v>
      </c>
      <c r="F316" s="1">
        <v>45320</v>
      </c>
      <c r="G316" t="s">
        <v>776</v>
      </c>
      <c r="H316" t="s">
        <v>1254</v>
      </c>
      <c r="I316">
        <v>489</v>
      </c>
      <c r="J316">
        <v>42.92</v>
      </c>
      <c r="K316">
        <v>2024</v>
      </c>
      <c r="L316" t="s">
        <v>1267</v>
      </c>
      <c r="M316" t="s">
        <v>1255</v>
      </c>
    </row>
    <row r="317" spans="1:13" x14ac:dyDescent="0.3">
      <c r="A317" t="s">
        <v>769</v>
      </c>
      <c r="B317" t="s">
        <v>73</v>
      </c>
      <c r="C317" t="s">
        <v>14</v>
      </c>
      <c r="D317" t="s">
        <v>93</v>
      </c>
      <c r="E317" t="s">
        <v>38</v>
      </c>
      <c r="F317" s="1">
        <v>45320</v>
      </c>
      <c r="G317" t="s">
        <v>771</v>
      </c>
      <c r="H317" t="s">
        <v>1254</v>
      </c>
      <c r="I317">
        <v>489</v>
      </c>
      <c r="J317">
        <v>42.92</v>
      </c>
      <c r="K317">
        <v>2024</v>
      </c>
      <c r="L317" t="s">
        <v>1267</v>
      </c>
      <c r="M317" t="s">
        <v>1255</v>
      </c>
    </row>
    <row r="318" spans="1:13" x14ac:dyDescent="0.3">
      <c r="A318" t="s">
        <v>769</v>
      </c>
      <c r="B318" t="s">
        <v>73</v>
      </c>
      <c r="C318" t="s">
        <v>6</v>
      </c>
      <c r="D318" t="s">
        <v>74</v>
      </c>
      <c r="E318" t="s">
        <v>7</v>
      </c>
      <c r="F318" s="1">
        <v>45045</v>
      </c>
      <c r="G318" t="s">
        <v>776</v>
      </c>
      <c r="H318" t="s">
        <v>1254</v>
      </c>
      <c r="I318">
        <v>200</v>
      </c>
      <c r="J318">
        <v>416.67</v>
      </c>
      <c r="K318">
        <v>2023</v>
      </c>
      <c r="L318" t="s">
        <v>1268</v>
      </c>
      <c r="M318" t="s">
        <v>151</v>
      </c>
    </row>
    <row r="319" spans="1:13" x14ac:dyDescent="0.3">
      <c r="A319" t="s">
        <v>769</v>
      </c>
      <c r="B319" t="s">
        <v>73</v>
      </c>
      <c r="C319" t="s">
        <v>6</v>
      </c>
      <c r="D319" t="s">
        <v>74</v>
      </c>
      <c r="E319" t="s">
        <v>7</v>
      </c>
      <c r="F319" s="1">
        <v>45045</v>
      </c>
      <c r="G319" t="s">
        <v>771</v>
      </c>
      <c r="H319" t="s">
        <v>1254</v>
      </c>
      <c r="I319">
        <v>200</v>
      </c>
      <c r="J319">
        <v>416.67</v>
      </c>
      <c r="K319">
        <v>2023</v>
      </c>
      <c r="L319" t="s">
        <v>1268</v>
      </c>
      <c r="M319" t="s">
        <v>151</v>
      </c>
    </row>
    <row r="320" spans="1:13" x14ac:dyDescent="0.3">
      <c r="A320" t="s">
        <v>769</v>
      </c>
      <c r="B320" t="s">
        <v>73</v>
      </c>
      <c r="C320" t="s">
        <v>14</v>
      </c>
      <c r="D320" t="s">
        <v>87</v>
      </c>
      <c r="E320" t="s">
        <v>27</v>
      </c>
      <c r="F320" s="1">
        <v>45045</v>
      </c>
      <c r="G320" t="s">
        <v>776</v>
      </c>
      <c r="H320" t="s">
        <v>1254</v>
      </c>
      <c r="I320">
        <v>445</v>
      </c>
      <c r="J320">
        <v>87.62</v>
      </c>
      <c r="K320">
        <v>2023</v>
      </c>
      <c r="L320" t="s">
        <v>1268</v>
      </c>
      <c r="M320" t="s">
        <v>1255</v>
      </c>
    </row>
    <row r="321" spans="1:13" x14ac:dyDescent="0.3">
      <c r="A321" t="s">
        <v>769</v>
      </c>
      <c r="B321" t="s">
        <v>73</v>
      </c>
      <c r="C321" t="s">
        <v>14</v>
      </c>
      <c r="D321" t="s">
        <v>87</v>
      </c>
      <c r="E321" t="s">
        <v>27</v>
      </c>
      <c r="F321" s="1">
        <v>45045</v>
      </c>
      <c r="G321" t="s">
        <v>771</v>
      </c>
      <c r="H321" t="s">
        <v>1254</v>
      </c>
      <c r="I321">
        <v>445</v>
      </c>
      <c r="J321">
        <v>87.62</v>
      </c>
      <c r="K321">
        <v>2023</v>
      </c>
      <c r="L321" t="s">
        <v>1268</v>
      </c>
      <c r="M321" t="s">
        <v>1255</v>
      </c>
    </row>
    <row r="322" spans="1:13" x14ac:dyDescent="0.3">
      <c r="A322" t="s">
        <v>769</v>
      </c>
      <c r="B322" t="s">
        <v>73</v>
      </c>
      <c r="C322" t="s">
        <v>6</v>
      </c>
      <c r="D322" t="s">
        <v>42</v>
      </c>
      <c r="E322" t="s">
        <v>43</v>
      </c>
      <c r="F322" s="1">
        <v>44923</v>
      </c>
      <c r="G322" t="s">
        <v>773</v>
      </c>
      <c r="H322" t="s">
        <v>1254</v>
      </c>
      <c r="I322">
        <v>260</v>
      </c>
      <c r="J322">
        <v>3500</v>
      </c>
      <c r="K322">
        <v>2022</v>
      </c>
      <c r="L322" t="s">
        <v>1258</v>
      </c>
      <c r="M322" t="s">
        <v>151</v>
      </c>
    </row>
    <row r="323" spans="1:13" x14ac:dyDescent="0.3">
      <c r="A323" t="s">
        <v>769</v>
      </c>
      <c r="B323" t="s">
        <v>73</v>
      </c>
      <c r="C323" t="s">
        <v>6</v>
      </c>
      <c r="D323" t="s">
        <v>42</v>
      </c>
      <c r="E323" t="s">
        <v>43</v>
      </c>
      <c r="F323" s="1">
        <v>44923</v>
      </c>
      <c r="G323" t="s">
        <v>771</v>
      </c>
      <c r="H323" t="s">
        <v>1254</v>
      </c>
      <c r="I323">
        <v>260</v>
      </c>
      <c r="J323">
        <v>3500</v>
      </c>
      <c r="K323">
        <v>2022</v>
      </c>
      <c r="L323" t="s">
        <v>1258</v>
      </c>
      <c r="M323" t="s">
        <v>151</v>
      </c>
    </row>
    <row r="324" spans="1:13" x14ac:dyDescent="0.3">
      <c r="A324" t="s">
        <v>769</v>
      </c>
      <c r="B324" t="s">
        <v>73</v>
      </c>
      <c r="C324" t="s">
        <v>14</v>
      </c>
      <c r="D324" t="s">
        <v>95</v>
      </c>
      <c r="E324" t="s">
        <v>96</v>
      </c>
      <c r="F324" s="1">
        <v>44954</v>
      </c>
      <c r="G324" t="s">
        <v>776</v>
      </c>
      <c r="H324" t="s">
        <v>1254</v>
      </c>
      <c r="I324">
        <v>412</v>
      </c>
      <c r="J324">
        <v>1800</v>
      </c>
      <c r="K324">
        <v>2023</v>
      </c>
      <c r="L324" t="s">
        <v>1267</v>
      </c>
      <c r="M324" t="s">
        <v>269</v>
      </c>
    </row>
    <row r="325" spans="1:13" x14ac:dyDescent="0.3">
      <c r="A325" t="s">
        <v>769</v>
      </c>
      <c r="B325" t="s">
        <v>73</v>
      </c>
      <c r="C325" t="s">
        <v>14</v>
      </c>
      <c r="D325" t="s">
        <v>95</v>
      </c>
      <c r="E325" t="s">
        <v>96</v>
      </c>
      <c r="F325" s="1">
        <v>44954</v>
      </c>
      <c r="G325" t="s">
        <v>771</v>
      </c>
      <c r="H325" t="s">
        <v>1254</v>
      </c>
      <c r="I325">
        <v>412</v>
      </c>
      <c r="J325">
        <v>1800</v>
      </c>
      <c r="K325">
        <v>2023</v>
      </c>
      <c r="L325" t="s">
        <v>1267</v>
      </c>
      <c r="M325" t="s">
        <v>269</v>
      </c>
    </row>
    <row r="326" spans="1:13" x14ac:dyDescent="0.3">
      <c r="A326" t="s">
        <v>769</v>
      </c>
      <c r="B326" t="s">
        <v>73</v>
      </c>
      <c r="C326" t="s">
        <v>14</v>
      </c>
      <c r="D326" t="s">
        <v>86</v>
      </c>
      <c r="E326" t="s">
        <v>25</v>
      </c>
      <c r="F326" s="1">
        <v>44954</v>
      </c>
      <c r="G326" t="s">
        <v>776</v>
      </c>
      <c r="H326" t="s">
        <v>1254</v>
      </c>
      <c r="I326">
        <v>429</v>
      </c>
      <c r="J326">
        <v>4000</v>
      </c>
      <c r="K326">
        <v>2023</v>
      </c>
      <c r="L326" t="s">
        <v>1267</v>
      </c>
      <c r="M326" t="s">
        <v>1255</v>
      </c>
    </row>
    <row r="327" spans="1:13" x14ac:dyDescent="0.3">
      <c r="A327" t="s">
        <v>769</v>
      </c>
      <c r="B327" t="s">
        <v>73</v>
      </c>
      <c r="C327" t="s">
        <v>14</v>
      </c>
      <c r="D327" t="s">
        <v>86</v>
      </c>
      <c r="E327" t="s">
        <v>25</v>
      </c>
      <c r="F327" s="1">
        <v>44954</v>
      </c>
      <c r="G327" t="s">
        <v>771</v>
      </c>
      <c r="H327" t="s">
        <v>1254</v>
      </c>
      <c r="I327">
        <v>429</v>
      </c>
      <c r="J327">
        <v>4000</v>
      </c>
      <c r="K327">
        <v>2023</v>
      </c>
      <c r="L327" t="s">
        <v>1267</v>
      </c>
      <c r="M327" t="s">
        <v>1255</v>
      </c>
    </row>
    <row r="328" spans="1:13" x14ac:dyDescent="0.3">
      <c r="A328" t="s">
        <v>769</v>
      </c>
      <c r="B328" t="s">
        <v>73</v>
      </c>
      <c r="C328" t="s">
        <v>14</v>
      </c>
      <c r="D328" t="s">
        <v>84</v>
      </c>
      <c r="E328" t="s">
        <v>31</v>
      </c>
      <c r="F328" s="1">
        <v>44954</v>
      </c>
      <c r="G328" t="s">
        <v>776</v>
      </c>
      <c r="H328" t="s">
        <v>1254</v>
      </c>
      <c r="I328">
        <v>461</v>
      </c>
      <c r="J328">
        <v>256</v>
      </c>
      <c r="K328">
        <v>2023</v>
      </c>
      <c r="L328" t="s">
        <v>1267</v>
      </c>
      <c r="M328" t="s">
        <v>1255</v>
      </c>
    </row>
    <row r="329" spans="1:13" x14ac:dyDescent="0.3">
      <c r="A329" t="s">
        <v>769</v>
      </c>
      <c r="B329" t="s">
        <v>73</v>
      </c>
      <c r="C329" t="s">
        <v>14</v>
      </c>
      <c r="D329" t="s">
        <v>84</v>
      </c>
      <c r="E329" t="s">
        <v>31</v>
      </c>
      <c r="F329" s="1">
        <v>44954</v>
      </c>
      <c r="G329" t="s">
        <v>771</v>
      </c>
      <c r="H329" t="s">
        <v>1254</v>
      </c>
      <c r="I329">
        <v>461</v>
      </c>
      <c r="J329">
        <v>256</v>
      </c>
      <c r="K329">
        <v>2023</v>
      </c>
      <c r="L329" t="s">
        <v>1267</v>
      </c>
      <c r="M329" t="s">
        <v>1255</v>
      </c>
    </row>
    <row r="330" spans="1:13" x14ac:dyDescent="0.3">
      <c r="A330" t="s">
        <v>769</v>
      </c>
      <c r="B330" t="s">
        <v>73</v>
      </c>
      <c r="C330" t="s">
        <v>14</v>
      </c>
      <c r="D330" t="s">
        <v>95</v>
      </c>
      <c r="E330" t="s">
        <v>96</v>
      </c>
      <c r="F330" s="1">
        <v>44893</v>
      </c>
      <c r="G330" t="s">
        <v>776</v>
      </c>
      <c r="H330" t="s">
        <v>1254</v>
      </c>
      <c r="I330">
        <v>412</v>
      </c>
      <c r="J330">
        <v>1800</v>
      </c>
      <c r="K330">
        <v>2022</v>
      </c>
      <c r="L330" t="s">
        <v>1259</v>
      </c>
      <c r="M330" t="s">
        <v>269</v>
      </c>
    </row>
    <row r="331" spans="1:13" x14ac:dyDescent="0.3">
      <c r="A331" t="s">
        <v>769</v>
      </c>
      <c r="B331" t="s">
        <v>73</v>
      </c>
      <c r="C331" t="s">
        <v>14</v>
      </c>
      <c r="D331" t="s">
        <v>95</v>
      </c>
      <c r="E331" t="s">
        <v>96</v>
      </c>
      <c r="F331" s="1">
        <v>44893</v>
      </c>
      <c r="G331" t="s">
        <v>771</v>
      </c>
      <c r="H331" t="s">
        <v>1254</v>
      </c>
      <c r="I331">
        <v>412</v>
      </c>
      <c r="J331">
        <v>1800</v>
      </c>
      <c r="K331">
        <v>2022</v>
      </c>
      <c r="L331" t="s">
        <v>1259</v>
      </c>
      <c r="M331" t="s">
        <v>269</v>
      </c>
    </row>
    <row r="332" spans="1:13" x14ac:dyDescent="0.3">
      <c r="A332" t="s">
        <v>769</v>
      </c>
      <c r="B332" t="s">
        <v>73</v>
      </c>
      <c r="C332" t="s">
        <v>14</v>
      </c>
      <c r="D332" t="s">
        <v>86</v>
      </c>
      <c r="E332" t="s">
        <v>25</v>
      </c>
      <c r="F332" s="1">
        <v>44893</v>
      </c>
      <c r="G332" t="s">
        <v>776</v>
      </c>
      <c r="H332" t="s">
        <v>1254</v>
      </c>
      <c r="I332">
        <v>429</v>
      </c>
      <c r="J332">
        <v>4000</v>
      </c>
      <c r="K332">
        <v>2022</v>
      </c>
      <c r="L332" t="s">
        <v>1259</v>
      </c>
      <c r="M332" t="s">
        <v>1255</v>
      </c>
    </row>
    <row r="333" spans="1:13" x14ac:dyDescent="0.3">
      <c r="A333" t="s">
        <v>769</v>
      </c>
      <c r="B333" t="s">
        <v>73</v>
      </c>
      <c r="C333" t="s">
        <v>14</v>
      </c>
      <c r="D333" t="s">
        <v>86</v>
      </c>
      <c r="E333" t="s">
        <v>25</v>
      </c>
      <c r="F333" s="1">
        <v>44893</v>
      </c>
      <c r="G333" t="s">
        <v>771</v>
      </c>
      <c r="H333" t="s">
        <v>1254</v>
      </c>
      <c r="I333">
        <v>429</v>
      </c>
      <c r="J333">
        <v>4000</v>
      </c>
      <c r="K333">
        <v>2022</v>
      </c>
      <c r="L333" t="s">
        <v>1259</v>
      </c>
      <c r="M333" t="s">
        <v>1255</v>
      </c>
    </row>
    <row r="334" spans="1:13" x14ac:dyDescent="0.3">
      <c r="A334" t="s">
        <v>769</v>
      </c>
      <c r="B334" t="s">
        <v>73</v>
      </c>
      <c r="C334" t="s">
        <v>14</v>
      </c>
      <c r="D334" t="s">
        <v>84</v>
      </c>
      <c r="E334" t="s">
        <v>31</v>
      </c>
      <c r="F334" s="1">
        <v>44893</v>
      </c>
      <c r="G334" t="s">
        <v>776</v>
      </c>
      <c r="H334" t="s">
        <v>1254</v>
      </c>
      <c r="I334">
        <v>461</v>
      </c>
      <c r="J334">
        <v>256</v>
      </c>
      <c r="K334">
        <v>2022</v>
      </c>
      <c r="L334" t="s">
        <v>1259</v>
      </c>
      <c r="M334" t="s">
        <v>1255</v>
      </c>
    </row>
    <row r="335" spans="1:13" x14ac:dyDescent="0.3">
      <c r="A335" t="s">
        <v>769</v>
      </c>
      <c r="B335" t="s">
        <v>73</v>
      </c>
      <c r="C335" t="s">
        <v>14</v>
      </c>
      <c r="D335" t="s">
        <v>84</v>
      </c>
      <c r="E335" t="s">
        <v>31</v>
      </c>
      <c r="F335" s="1">
        <v>44893</v>
      </c>
      <c r="G335" t="s">
        <v>771</v>
      </c>
      <c r="H335" t="s">
        <v>1254</v>
      </c>
      <c r="I335">
        <v>461</v>
      </c>
      <c r="J335">
        <v>256</v>
      </c>
      <c r="K335">
        <v>2022</v>
      </c>
      <c r="L335" t="s">
        <v>1259</v>
      </c>
      <c r="M335" t="s">
        <v>1255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d 6 9 e 1 1 b - 8 0 9 4 - 4 f 8 2 - b a e 3 - c f e d 5 0 7 6 5 9 a c "   x m l n s = " h t t p : / / s c h e m a s . m i c r o s o f t . c o m / D a t a M a s h u p " > A A A A A H I I A A B Q S w M E F A A C A A g A R Y w w W N J 7 y w O n A A A A 9 w A A A B I A H A B D b 2 5 m a W c v U G F j a 2 F n Z S 5 4 b W w g o h g A K K A U A A A A A A A A A A A A A A A A A A A A A A A A A A A A e 7 9 7 v 4 1 9 R W 6 O Q l l q U X F m f p 6 t k q G e g Z J C c U l i X k p i T n 5 e q q 1 S X r 6 S v R 0 v l 0 1 A Y n J 2 Y n q q A l B 1 X r F V R X G K r V J G S U m B l b 5 + e X m 5 X r m x X n 5 R u r 6 R g Y G h f o S v T 3 B y R m p u o h J c c S Z h x b q Z e S B r k 1 O V 7 G z C I K 6 x M 9 I z N D L R M z O y 0 D O w 0 Y c J 2 v h m 5 i E U G A E d D J J F E r R x L s 0 p K S 1 K t U v N 0 / X 0 s 9 G H c W 3 0 o X 6 w A w B Q S w M E F A A C A A g A R Y w w W F 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E W M M F i 4 a l f n c g U A A C M l A A A T A B w A R m 9 y b X V s Y X M v U 2 V j d G l v b j E u b S C i G A A o o B Q A A A A A A A A A A A A A A A A A A A A A A A A A A A D t W H l v o z g U / 7 9 S v w N i p F E q p W m S y f T Y 3 V k p D Z 0 m a S H 3 N V U V G X C D W 8 A M h l y j f v c 1 m I Q j p G q l n d V 0 h 0 g o 9 s / 2 u / z 8 3 r M J V B y E T a 7 H / k t / H h 4 c H h A N 2 F D l P v A K b T j 4 A S j K c W s O b a D r P P e F 0 6 F z e M D R X w + 7 t g I p 0 i T Y L A h Y c Q 1 o O r k R l A s 1 b D q 0 T X K 8 5 j g W + e P k B F i o Q A l h 1 3 S Q O S v I 6 C T s n Y S M + D x 3 V 4 d A h T b 5 c l d 1 H Q 3 b a A 0 8 2 b 7 w l 5 D K Z X N w 1 d T k a w W 1 U L M x W A + W I m p e F C i 4 V k c N D 6 x 8 G z f n w 4 F T V T 5 d z m W j O 5 d X n x / p V w K r B m k Y w 4 p S a 5 y K f W U h 9 S d F a T 1 b i W i B w O h r s f G I l 9 K 6 W h L X s 4 r 0 2 F g 9 d A q P 3 d m 0 e t 0 U j h u d Y b 1 s T E 6 J f F U f w s a Z 0 h t U p f 6 a T E c i m c 3 n 7 v D T d 9 f G m v D t c l y p C H P l c X R Z q i k m G b X 7 5 / K A C G R R 1 C 6 K p + J Q E K U Z f 3 9 / d J R n R v z A U 1 t R 4 z r U 4 g 7 m + k D W o W f l L l S w r R b 6 2 E d y z N b h o q u l B U y V r h k C 3 f U X + P M K D L 9 F x K l h 3 T X M X C r 9 P M e z d f s I l p I U m T h b m g n 2 W 3 p 5 7 g e P V K 8 f 7 G 7 D 7 x A H O C 7 x W t Q r g O l 4 L W z P g I m I v 7 d e X 8 G q T 8 i G F r a p 9 K x n A i O C U l + R A s B Z W e w f L D d z V U g U G 1 k b g i o g m o y B 7 U s A l x Y 0 C a z p A B m + I F Q O q l 0 b r D y f 9 R F L Z 4 7 n G c / r y y T S f / Y 0 8 3 U s M P 1 Y O 6 Y l g 0 J d W T / U m P W T e j N 0 o z 3 r x W 3 A s I 0 l o j M i 9 g i Y B V Y J e q F t G J C w U A B G 7 c S g H W s F 8 I 7 N G J 6 0 H E P j 9 t v n a f H F L / l x 0 k P T 2 b + K z 9 v c e 4 9 + C X T j + J o P M o / Y 7 B m l v Y G I a 7 A G o h F y t k E V r G O v G X G z K P m Y z 8 U G o t x S h u N O E x u K y J Q y u h U z T Z i o 5 C n j W 2 X 2 7 k X M N V 6 / 5 4 k 9 T P e 0 k G n V o l 7 s L e 6 4 0 F 6 F f G r Y k J E J c z 9 e l i s f z 4 B V l z g 0 B S K Q H J D g g v s G g U 4 J R V W u q h 7 d G l 2 F j Z A 3 R b f K J e S j 6 n S h 7 s c F o i G L 9 i F Q N O 5 u N 2 z c f + Q 5 / u N d G D n u Q 7 Z f k e 5 A L 3 1 3 8 Y K E f H t Q p y n e w 3 I J 0 Q I 2 u b s o 8 3 v u r 7 8 5 0 9 X 1 o 6 P D A 2 S m E 4 8 X C + 2 P t z + 5 S m A x j 2 Q l w v + k R N h f C 2 z S 2 D b L b d J Y 4 A 0 s v T t Q p A 6 k + Q t s o D z R e a 1 t b o s j 5 W i F A Q y f x p 6 U / r p 8 H U + 0 O 3 L G q o N o q o 3 I H B D a k T w N L + + r F D a 6 v C 0 A 7 K b S I A Z 4 1 c Q 9 X c N b N n 5 A T p X 6 C S a E P 3 p T U I 1 L k A 9 i Q z x + B m f 5 V w 6 e p T d E T 8 d 2 I y d P h P Y s k A z B y B 5 I k N A z 1 s T I U y D B y 3 P G m A b P + f Q b W N r E 6 L z B D Z 3 i 8 b h B p l q 4 h Q 9 O y 6 W M U o 5 x f F H i N P v t r b U T G q V w T C 1 b / P L D P 2 e x 6 Y W 9 U 0 M p u 9 B D q J 1 9 E S J G Z A M B n N u r T v 7 H a 5 l S Z R j E + b X 0 8 3 M s 5 S X l 2 H t D D v 3 7 v d y R J + P h W q 1 7 E 3 W t U 5 c W c v n z k 1 w + d y f 0 U 0 c E 3 d a a O q x X U e v x 6 p M o D M q S M C u 3 B C 9 B 6 p q 6 T Z B i p d X v V E S z W A D 1 c e + m P B 2 f V 8 S O U u o 1 q v V 5 9 V S p k / P + x D 6 + x q e d G 2 F k 6 m d m p X k 1 R 8 1 r 4 f v F R b c D n x a C U W t b R J u V O m d I m 6 C 2 0 + 9 M 6 m f L 4 v p 8 S g / u 7 5 A J s 8 t y d l n O L s v Z Z f m / v y x H U 9 1 L f H f v e j 8 7 3 / 3 L t 7 0 s 2 f 0 q y S 6 7 9 r 2 f a 9 9 r H 3 / 2 P I e 9 l 0 p Y N q 1 X P Q W 1 + o 3 i 7 l P Q 0 0 I U O t 5 T U E + 6 7 q 1 k Q b i 4 A M X 5 Z f v p + l g s G j O j 8 b W 3 w M U S l o u 9 4 8 X A t C v Q X F R O n 1 p T t S 0 X y 8 O x U B u 1 9 H W l p 9 W q 6 1 X 3 O 1 6 2 y U O v 2 Z 2 O R w 9 T q b f 4 H W J C V g B n B X B W A G c F 8 H s p g N O e L 9 9 F G Z x l u q z 6 z a r f a P X r P 9 2 / U O f + A 1 B L A Q I t A B Q A A g A I A E W M M F j S e 8 s D p w A A A P c A A A A S A A A A A A A A A A A A A A A A A A A A A A B D b 2 5 m a W c v U G F j a 2 F n Z S 5 4 b W x Q S w E C L Q A U A A I A C A B F j D B Y U 3 I 4 L J s A A A D h A A A A E w A A A A A A A A A A A A A A A A D z A A A A W 0 N v b n R l b n R f V H l w Z X N d L n h t b F B L A Q I t A B Q A A g A I A E W M M F i 4 a l f n c g U A A C M l A A A T A A A A A A A A A A A A A A A A A N s B A A B G b 3 J t d W x h c y 9 T Z W N 0 a W 9 u M S 5 t U E s F B g A A A A A D A A M A w g A A A J o H 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u R A A A A A A A A O Z 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x J d G V t P j x J d G V t T G 9 j Y X R p b 2 4 + P E l 0 Z W 1 U e X B l P k Z v c m 1 1 b G E 8 L 0 l 0 Z W 1 U e X B l P j x J d G V t U G F 0 a D 5 T Z W N 0 a W 9 u M S 9 j a G F y d G 9 m Y W N j L U F 1 c 3 R y Y W x p Y T w v S X R l b V B h d G g + P C 9 J d G V t T G 9 j Y X R p b 2 4 + P F N 0 Y W J s Z U V u d H J p Z X M + P E V u d H J 5 I F R 5 c G U 9 I k l z U H J p d m F 0 Z S I g V m F s d W U 9 I m w w I i A v P j x F b n R y e S B U e X B l P S J R d W V y e U l E I i B W Y W x 1 Z T 0 i c 2 U w Y z E z Y m E w L T E 4 N z Y t N D E 4 N y 1 h O G Q 3 L W E 0 M D I w O W Y 4 N j M 1 N y 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Y 2 h h c n R v Z m F j Y 1 9 B d X N 0 c m F s a W E i I C 8 + P E V u d H J 5 I F R 5 c G U 9 I k Z p b G x l Z E N v b X B s Z X R l U m V z d W x 0 V G 9 X b 3 J r c 2 h l Z X Q i I F Z h b H V l P S J s M S I g L z 4 8 R W 5 0 c n k g V H l w Z T 0 i R m l s b E N v d W 5 0 I i B W Y W x 1 Z T 0 i b D Y 1 I i A v P j x F b n R y e S B U e X B l P S J G a W x s R X J y b 3 J D b 2 R l I i B W Y W x 1 Z T 0 i c 1 V u a 2 5 v d 2 4 i I C 8 + P E V u d H J 5 I F R 5 c G U 9 I k Z p b G x F c n J v c k N v d W 5 0 I i B W Y W x 1 Z T 0 i b D A i I C 8 + P E V u d H J 5 I F R 5 c G U 9 I k Z p b G x M Y X N 0 V X B k Y X R l Z C I g V m F s d W U 9 I m Q y M D I 0 L T A x L T E 2 V D E y O j A 0 O j A 3 L j M 3 O D E w O T R a I i A v P j x F b n R y e S B U e X B l P S J G a W x s Q 2 9 s d W 1 u V H l w Z X M i I F Z h b H V l P S J z Q m d B Q U F B Q U F B Q U F B Q U F B Q U F B Q U F B Q U F B Q U F B Q U F B Q U E i I C 8 + P E V u d H J 5 I F R 5 c G U 9 I k Z p b G x D b 2 x 1 b W 5 O Y W 1 l c y I g V m F s d W U 9 I n N b J n F 1 b 3 Q 7 T m F t Z S Z x d W 9 0 O y w m c X V v d D t W Y W x 1 Z S 5 p Z C Z x d W 9 0 O y w m c X V v d D t W Y W x 1 Z S 5 h Y 2 N v d W 5 0 S W Q m c X V v d D s s J n F 1 b 3 Q 7 V m F s d W U u c 3 R h d H V z J n F 1 b 3 Q 7 L C Z x d W 9 0 O 1 Z h b H V l L n R l b m F u d C Z x d W 9 0 O y w m c X V v d D t W Y W x 1 Z S 5 v c m d h b m l z Y X R p b 2 4 m c X V v d D s s J n F 1 b 3 Q 7 V m F s d W U u Y 2 9 k Z S Z x d W 9 0 O y w m c X V v d D t W Y W x 1 Z S 5 y Z X B v c n R D b 2 R l J n F 1 b 3 Q 7 L C Z x d W 9 0 O 1 Z h b H V l L m 5 h b W U m c X V v d D s s J n F 1 b 3 Q 7 V m F s d W U u c m V w b 3 J 0 a W 5 n T m F t Z S Z x d W 9 0 O y w m c X V v d D t W Y W x 1 Z S 5 0 e X B l J n F 1 b 3 Q 7 L C Z x d W 9 0 O 1 Z h b H V l L n R h e E N v Z G U m c X V v d D s s J n F 1 b 3 Q 7 V m F s d W U u Z G V z Y 3 J p c H R p b 2 4 m c X V v d D s s J n F 1 b 3 Q 7 V m F s d W U u Z G F z a G J v Y X J k J n F 1 b 3 Q 7 L C Z x d W 9 0 O 1 Z h b H V l L m V 4 c G V u c 2 V D b G F p b X M m c X V v d D s s J n F 1 b 3 Q 7 V m F s d W U u Z W 5 h Y m x l U G F 5 b W V u d H M m c X V v d D s s J n F 1 b 3 Q 7 V m F s d W U u c G x I Z W F k Z X J M a X N 0 L m l k J n F 1 b 3 Q 7 L C Z x d W 9 0 O 1 Z h b H V l L n B s S G V h Z G V y T G l z d C 5 o Z W F k Z X J J Z C Z x d W 9 0 O y w m c X V v d D t W Y W x 1 Z S 5 w b E h l Y W R l c k x p c 3 Q u b m F t Z S Z x d W 9 0 O y w m c X V v d D t W Y W x 1 Z S 5 w b E h l Y W R l c k x p c 3 Q u b 3 J k Z X J J Z C Z x d W 9 0 O y w m c X V v d D t W Y W x 1 Z S 5 w b E h l Y W R l c k x p c 3 Q u c 3 V t S W Q m c X V v d D s s J n F 1 b 3 Q 7 V m F s d W U u c G x I Z W F k Z X J M a X N 0 L m l u d G V n Z X J J Z C Z x d W 9 0 O y w m c X V v d D t W Y W x 1 Z S 5 w b E h l Y W R l c k x p c 3 Q u Y 2 9 s b 3 J J Z C Z x d W 9 0 O y w m c X V v d D t W Y W x 1 Z S 5 i c 0 h l Y W R l c k x p c 3 Q m c X V v d D t d I i A v P j x F b n R y e S B U e X B l P S J G a W x s U 3 R h d H V z I i B W Y W x 1 Z T 0 i c 0 N v b X B s Z X R l I i A v P j x F b n R y e S B U e X B l P S J S Z W x h d G l v b n N o a X B J b m Z v Q 2 9 u d G F p b m V y I i B W Y W x 1 Z T 0 i c 3 s m c X V v d D t j b 2 x 1 b W 5 D b 3 V u d C Z x d W 9 0 O z o y N C w m c X V v d D t r Z X l D b 2 x 1 b W 5 O Y W 1 l c y Z x d W 9 0 O z p b X S w m c X V v d D t x d W V y e V J l b G F 0 a W 9 u c 2 h p c H M m c X V v d D s 6 W 1 0 s J n F 1 b 3 Q 7 Y 2 9 s d W 1 u S W R l b n R p d G l l c y Z x d W 9 0 O z p b J n F 1 b 3 Q 7 U 2 V j d G l v b j E v Y 2 h h c n R v Z m F j Y y 1 B d X N 0 c m F s a W E v Q X V 0 b 1 J l b W 9 2 Z W R D b 2 x 1 b W 5 z M S 5 7 T m F t Z S w w f S Z x d W 9 0 O y w m c X V v d D t T Z W N 0 a W 9 u M S 9 j a G F y d G 9 m Y W N j L U F 1 c 3 R y Y W x p Y S 9 B d X R v U m V t b 3 Z l Z E N v b H V t b n M x L n t W Y W x 1 Z S 5 p Z C w x f S Z x d W 9 0 O y w m c X V v d D t T Z W N 0 a W 9 u M S 9 j a G F y d G 9 m Y W N j L U F 1 c 3 R y Y W x p Y S 9 B d X R v U m V t b 3 Z l Z E N v b H V t b n M x L n t W Y W x 1 Z S 5 h Y 2 N v d W 5 0 S W Q s M n 0 m c X V v d D s s J n F 1 b 3 Q 7 U 2 V j d G l v b j E v Y 2 h h c n R v Z m F j Y y 1 B d X N 0 c m F s a W E v Q X V 0 b 1 J l b W 9 2 Z W R D b 2 x 1 b W 5 z M S 5 7 V m F s d W U u c 3 R h d H V z L D N 9 J n F 1 b 3 Q 7 L C Z x d W 9 0 O 1 N l Y 3 R p b 2 4 x L 2 N o Y X J 0 b 2 Z h Y 2 M t Q X V z d H J h b G l h L 0 F 1 d G 9 S Z W 1 v d m V k Q 2 9 s d W 1 u c z E u e 1 Z h b H V l L n R l b m F u d C w 0 f S Z x d W 9 0 O y w m c X V v d D t T Z W N 0 a W 9 u M S 9 j a G F y d G 9 m Y W N j L U F 1 c 3 R y Y W x p Y S 9 B d X R v U m V t b 3 Z l Z E N v b H V t b n M x L n t W Y W x 1 Z S 5 v c m d h b m l z Y X R p b 2 4 s N X 0 m c X V v d D s s J n F 1 b 3 Q 7 U 2 V j d G l v b j E v Y 2 h h c n R v Z m F j Y y 1 B d X N 0 c m F s a W E v Q X V 0 b 1 J l b W 9 2 Z W R D b 2 x 1 b W 5 z M S 5 7 V m F s d W U u Y 2 9 k Z S w 2 f S Z x d W 9 0 O y w m c X V v d D t T Z W N 0 a W 9 u M S 9 j a G F y d G 9 m Y W N j L U F 1 c 3 R y Y W x p Y S 9 B d X R v U m V t b 3 Z l Z E N v b H V t b n M x L n t W Y W x 1 Z S 5 y Z X B v c n R D b 2 R l L D d 9 J n F 1 b 3 Q 7 L C Z x d W 9 0 O 1 N l Y 3 R p b 2 4 x L 2 N o Y X J 0 b 2 Z h Y 2 M t Q X V z d H J h b G l h L 0 F 1 d G 9 S Z W 1 v d m V k Q 2 9 s d W 1 u c z E u e 1 Z h b H V l L m 5 h b W U s O H 0 m c X V v d D s s J n F 1 b 3 Q 7 U 2 V j d G l v b j E v Y 2 h h c n R v Z m F j Y y 1 B d X N 0 c m F s a W E v Q X V 0 b 1 J l b W 9 2 Z W R D b 2 x 1 b W 5 z M S 5 7 V m F s d W U u c m V w b 3 J 0 a W 5 n T m F t Z S w 5 f S Z x d W 9 0 O y w m c X V v d D t T Z W N 0 a W 9 u M S 9 j a G F y d G 9 m Y W N j L U F 1 c 3 R y Y W x p Y S 9 B d X R v U m V t b 3 Z l Z E N v b H V t b n M x L n t W Y W x 1 Z S 5 0 e X B l L D E w f S Z x d W 9 0 O y w m c X V v d D t T Z W N 0 a W 9 u M S 9 j a G F y d G 9 m Y W N j L U F 1 c 3 R y Y W x p Y S 9 B d X R v U m V t b 3 Z l Z E N v b H V t b n M x L n t W Y W x 1 Z S 5 0 Y X h D b 2 R l L D E x f S Z x d W 9 0 O y w m c X V v d D t T Z W N 0 a W 9 u M S 9 j a G F y d G 9 m Y W N j L U F 1 c 3 R y Y W x p Y S 9 B d X R v U m V t b 3 Z l Z E N v b H V t b n M x L n t W Y W x 1 Z S 5 k Z X N j c m l w d G l v b i w x M n 0 m c X V v d D s s J n F 1 b 3 Q 7 U 2 V j d G l v b j E v Y 2 h h c n R v Z m F j Y y 1 B d X N 0 c m F s a W E v Q X V 0 b 1 J l b W 9 2 Z W R D b 2 x 1 b W 5 z M S 5 7 V m F s d W U u Z G F z a G J v Y X J k L D E z f S Z x d W 9 0 O y w m c X V v d D t T Z W N 0 a W 9 u M S 9 j a G F y d G 9 m Y W N j L U F 1 c 3 R y Y W x p Y S 9 B d X R v U m V t b 3 Z l Z E N v b H V t b n M x L n t W Y W x 1 Z S 5 l e H B l b n N l Q 2 x h a W 1 z L D E 0 f S Z x d W 9 0 O y w m c X V v d D t T Z W N 0 a W 9 u M S 9 j a G F y d G 9 m Y W N j L U F 1 c 3 R y Y W x p Y S 9 B d X R v U m V t b 3 Z l Z E N v b H V t b n M x L n t W Y W x 1 Z S 5 l b m F i b G V Q Y X l t Z W 5 0 c y w x N X 0 m c X V v d D s s J n F 1 b 3 Q 7 U 2 V j d G l v b j E v Y 2 h h c n R v Z m F j Y y 1 B d X N 0 c m F s a W E v Q X V 0 b 1 J l b W 9 2 Z W R D b 2 x 1 b W 5 z M S 5 7 V m F s d W U u c G x I Z W F k Z X J M a X N 0 L m l k L D E 2 f S Z x d W 9 0 O y w m c X V v d D t T Z W N 0 a W 9 u M S 9 j a G F y d G 9 m Y W N j L U F 1 c 3 R y Y W x p Y S 9 B d X R v U m V t b 3 Z l Z E N v b H V t b n M x L n t W Y W x 1 Z S 5 w b E h l Y W R l c k x p c 3 Q u a G V h Z G V y S W Q s M T d 9 J n F 1 b 3 Q 7 L C Z x d W 9 0 O 1 N l Y 3 R p b 2 4 x L 2 N o Y X J 0 b 2 Z h Y 2 M t Q X V z d H J h b G l h L 0 F 1 d G 9 S Z W 1 v d m V k Q 2 9 s d W 1 u c z E u e 1 Z h b H V l L n B s S G V h Z G V y T G l z d C 5 u Y W 1 l L D E 4 f S Z x d W 9 0 O y w m c X V v d D t T Z W N 0 a W 9 u M S 9 j a G F y d G 9 m Y W N j L U F 1 c 3 R y Y W x p Y S 9 B d X R v U m V t b 3 Z l Z E N v b H V t b n M x L n t W Y W x 1 Z S 5 w b E h l Y W R l c k x p c 3 Q u b 3 J k Z X J J Z C w x O X 0 m c X V v d D s s J n F 1 b 3 Q 7 U 2 V j d G l v b j E v Y 2 h h c n R v Z m F j Y y 1 B d X N 0 c m F s a W E v Q X V 0 b 1 J l b W 9 2 Z W R D b 2 x 1 b W 5 z M S 5 7 V m F s d W U u c G x I Z W F k Z X J M a X N 0 L n N 1 b U l k L D I w f S Z x d W 9 0 O y w m c X V v d D t T Z W N 0 a W 9 u M S 9 j a G F y d G 9 m Y W N j L U F 1 c 3 R y Y W x p Y S 9 B d X R v U m V t b 3 Z l Z E N v b H V t b n M x L n t W Y W x 1 Z S 5 w b E h l Y W R l c k x p c 3 Q u a W 5 0 Z W d l c k l k L D I x f S Z x d W 9 0 O y w m c X V v d D t T Z W N 0 a W 9 u M S 9 j a G F y d G 9 m Y W N j L U F 1 c 3 R y Y W x p Y S 9 B d X R v U m V t b 3 Z l Z E N v b H V t b n M x L n t W Y W x 1 Z S 5 w b E h l Y W R l c k x p c 3 Q u Y 2 9 s b 3 J J Z C w y M n 0 m c X V v d D s s J n F 1 b 3 Q 7 U 2 V j d G l v b j E v Y 2 h h c n R v Z m F j Y y 1 B d X N 0 c m F s a W E v Q X V 0 b 1 J l b W 9 2 Z W R D b 2 x 1 b W 5 z M S 5 7 V m F s d W U u Y n N I Z W F k Z X J M a X N 0 L D I z f S Z x d W 9 0 O 1 0 s J n F 1 b 3 Q 7 Q 2 9 s d W 1 u Q 2 9 1 b n Q m c X V v d D s 6 M j Q s J n F 1 b 3 Q 7 S 2 V 5 Q 2 9 s d W 1 u T m F t Z X M m c X V v d D s 6 W 1 0 s J n F 1 b 3 Q 7 Q 2 9 s d W 1 u S W R l b n R p d G l l c y Z x d W 9 0 O z p b J n F 1 b 3 Q 7 U 2 V j d G l v b j E v Y 2 h h c n R v Z m F j Y y 1 B d X N 0 c m F s a W E v Q X V 0 b 1 J l b W 9 2 Z W R D b 2 x 1 b W 5 z M S 5 7 T m F t Z S w w f S Z x d W 9 0 O y w m c X V v d D t T Z W N 0 a W 9 u M S 9 j a G F y d G 9 m Y W N j L U F 1 c 3 R y Y W x p Y S 9 B d X R v U m V t b 3 Z l Z E N v b H V t b n M x L n t W Y W x 1 Z S 5 p Z C w x f S Z x d W 9 0 O y w m c X V v d D t T Z W N 0 a W 9 u M S 9 j a G F y d G 9 m Y W N j L U F 1 c 3 R y Y W x p Y S 9 B d X R v U m V t b 3 Z l Z E N v b H V t b n M x L n t W Y W x 1 Z S 5 h Y 2 N v d W 5 0 S W Q s M n 0 m c X V v d D s s J n F 1 b 3 Q 7 U 2 V j d G l v b j E v Y 2 h h c n R v Z m F j Y y 1 B d X N 0 c m F s a W E v Q X V 0 b 1 J l b W 9 2 Z W R D b 2 x 1 b W 5 z M S 5 7 V m F s d W U u c 3 R h d H V z L D N 9 J n F 1 b 3 Q 7 L C Z x d W 9 0 O 1 N l Y 3 R p b 2 4 x L 2 N o Y X J 0 b 2 Z h Y 2 M t Q X V z d H J h b G l h L 0 F 1 d G 9 S Z W 1 v d m V k Q 2 9 s d W 1 u c z E u e 1 Z h b H V l L n R l b m F u d C w 0 f S Z x d W 9 0 O y w m c X V v d D t T Z W N 0 a W 9 u M S 9 j a G F y d G 9 m Y W N j L U F 1 c 3 R y Y W x p Y S 9 B d X R v U m V t b 3 Z l Z E N v b H V t b n M x L n t W Y W x 1 Z S 5 v c m d h b m l z Y X R p b 2 4 s N X 0 m c X V v d D s s J n F 1 b 3 Q 7 U 2 V j d G l v b j E v Y 2 h h c n R v Z m F j Y y 1 B d X N 0 c m F s a W E v Q X V 0 b 1 J l b W 9 2 Z W R D b 2 x 1 b W 5 z M S 5 7 V m F s d W U u Y 2 9 k Z S w 2 f S Z x d W 9 0 O y w m c X V v d D t T Z W N 0 a W 9 u M S 9 j a G F y d G 9 m Y W N j L U F 1 c 3 R y Y W x p Y S 9 B d X R v U m V t b 3 Z l Z E N v b H V t b n M x L n t W Y W x 1 Z S 5 y Z X B v c n R D b 2 R l L D d 9 J n F 1 b 3 Q 7 L C Z x d W 9 0 O 1 N l Y 3 R p b 2 4 x L 2 N o Y X J 0 b 2 Z h Y 2 M t Q X V z d H J h b G l h L 0 F 1 d G 9 S Z W 1 v d m V k Q 2 9 s d W 1 u c z E u e 1 Z h b H V l L m 5 h b W U s O H 0 m c X V v d D s s J n F 1 b 3 Q 7 U 2 V j d G l v b j E v Y 2 h h c n R v Z m F j Y y 1 B d X N 0 c m F s a W E v Q X V 0 b 1 J l b W 9 2 Z W R D b 2 x 1 b W 5 z M S 5 7 V m F s d W U u c m V w b 3 J 0 a W 5 n T m F t Z S w 5 f S Z x d W 9 0 O y w m c X V v d D t T Z W N 0 a W 9 u M S 9 j a G F y d G 9 m Y W N j L U F 1 c 3 R y Y W x p Y S 9 B d X R v U m V t b 3 Z l Z E N v b H V t b n M x L n t W Y W x 1 Z S 5 0 e X B l L D E w f S Z x d W 9 0 O y w m c X V v d D t T Z W N 0 a W 9 u M S 9 j a G F y d G 9 m Y W N j L U F 1 c 3 R y Y W x p Y S 9 B d X R v U m V t b 3 Z l Z E N v b H V t b n M x L n t W Y W x 1 Z S 5 0 Y X h D b 2 R l L D E x f S Z x d W 9 0 O y w m c X V v d D t T Z W N 0 a W 9 u M S 9 j a G F y d G 9 m Y W N j L U F 1 c 3 R y Y W x p Y S 9 B d X R v U m V t b 3 Z l Z E N v b H V t b n M x L n t W Y W x 1 Z S 5 k Z X N j c m l w d G l v b i w x M n 0 m c X V v d D s s J n F 1 b 3 Q 7 U 2 V j d G l v b j E v Y 2 h h c n R v Z m F j Y y 1 B d X N 0 c m F s a W E v Q X V 0 b 1 J l b W 9 2 Z W R D b 2 x 1 b W 5 z M S 5 7 V m F s d W U u Z G F z a G J v Y X J k L D E z f S Z x d W 9 0 O y w m c X V v d D t T Z W N 0 a W 9 u M S 9 j a G F y d G 9 m Y W N j L U F 1 c 3 R y Y W x p Y S 9 B d X R v U m V t b 3 Z l Z E N v b H V t b n M x L n t W Y W x 1 Z S 5 l e H B l b n N l Q 2 x h a W 1 z L D E 0 f S Z x d W 9 0 O y w m c X V v d D t T Z W N 0 a W 9 u M S 9 j a G F y d G 9 m Y W N j L U F 1 c 3 R y Y W x p Y S 9 B d X R v U m V t b 3 Z l Z E N v b H V t b n M x L n t W Y W x 1 Z S 5 l b m F i b G V Q Y X l t Z W 5 0 c y w x N X 0 m c X V v d D s s J n F 1 b 3 Q 7 U 2 V j d G l v b j E v Y 2 h h c n R v Z m F j Y y 1 B d X N 0 c m F s a W E v Q X V 0 b 1 J l b W 9 2 Z W R D b 2 x 1 b W 5 z M S 5 7 V m F s d W U u c G x I Z W F k Z X J M a X N 0 L m l k L D E 2 f S Z x d W 9 0 O y w m c X V v d D t T Z W N 0 a W 9 u M S 9 j a G F y d G 9 m Y W N j L U F 1 c 3 R y Y W x p Y S 9 B d X R v U m V t b 3 Z l Z E N v b H V t b n M x L n t W Y W x 1 Z S 5 w b E h l Y W R l c k x p c 3 Q u a G V h Z G V y S W Q s M T d 9 J n F 1 b 3 Q 7 L C Z x d W 9 0 O 1 N l Y 3 R p b 2 4 x L 2 N o Y X J 0 b 2 Z h Y 2 M t Q X V z d H J h b G l h L 0 F 1 d G 9 S Z W 1 v d m V k Q 2 9 s d W 1 u c z E u e 1 Z h b H V l L n B s S G V h Z G V y T G l z d C 5 u Y W 1 l L D E 4 f S Z x d W 9 0 O y w m c X V v d D t T Z W N 0 a W 9 u M S 9 j a G F y d G 9 m Y W N j L U F 1 c 3 R y Y W x p Y S 9 B d X R v U m V t b 3 Z l Z E N v b H V t b n M x L n t W Y W x 1 Z S 5 w b E h l Y W R l c k x p c 3 Q u b 3 J k Z X J J Z C w x O X 0 m c X V v d D s s J n F 1 b 3 Q 7 U 2 V j d G l v b j E v Y 2 h h c n R v Z m F j Y y 1 B d X N 0 c m F s a W E v Q X V 0 b 1 J l b W 9 2 Z W R D b 2 x 1 b W 5 z M S 5 7 V m F s d W U u c G x I Z W F k Z X J M a X N 0 L n N 1 b U l k L D I w f S Z x d W 9 0 O y w m c X V v d D t T Z W N 0 a W 9 u M S 9 j a G F y d G 9 m Y W N j L U F 1 c 3 R y Y W x p Y S 9 B d X R v U m V t b 3 Z l Z E N v b H V t b n M x L n t W Y W x 1 Z S 5 w b E h l Y W R l c k x p c 3 Q u a W 5 0 Z W d l c k l k L D I x f S Z x d W 9 0 O y w m c X V v d D t T Z W N 0 a W 9 u M S 9 j a G F y d G 9 m Y W N j L U F 1 c 3 R y Y W x p Y S 9 B d X R v U m V t b 3 Z l Z E N v b H V t b n M x L n t W Y W x 1 Z S 5 w b E h l Y W R l c k x p c 3 Q u Y 2 9 s b 3 J J Z C w y M n 0 m c X V v d D s s J n F 1 b 3 Q 7 U 2 V j d G l v b j E v Y 2 h h c n R v Z m F j Y y 1 B d X N 0 c m F s a W E v Q X V 0 b 1 J l b W 9 2 Z W R D b 2 x 1 b W 5 z M S 5 7 V m F s d W U u Y n N I Z W F k Z X J M a X N 0 L D I z f S Z x d W 9 0 O 1 0 s J n F 1 b 3 Q 7 U m V s Y X R p b 2 5 z a G l w S W 5 m b y Z x d W 9 0 O z p b X X 0 i I C 8 + P E V u d H J 5 I F R 5 c G U 9 I k F k Z G V k V G 9 E Y X R h T W 9 k Z W w i I F Z h b H V l P S J s M C I g L z 4 8 L 1 N 0 Y W J s Z U V u d H J p Z X M + P C 9 J d G V t P j x J d G V t P j x J d G V t T G 9 j Y X R p b 2 4 + P E l 0 Z W 1 U e X B l P k Z v c m 1 1 b G E 8 L 0 l 0 Z W 1 U e X B l P j x J d G V t U G F 0 a D 5 T Z W N 0 a W 9 u M S 9 j a G F y d G 9 m Y W N j L U F 1 c 3 R y Y W x p Y S 9 T b 3 V y Y 2 U 8 L 0 l 0 Z W 1 Q Y X R o P j w v S X R l b U x v Y 2 F 0 a W 9 u P j x T d G F i b G V F b n R y a W V z I C 8 + P C 9 J d G V t P j x J d G V t P j x J d G V t T G 9 j Y X R p b 2 4 + P E l 0 Z W 1 U e X B l P k Z v c m 1 1 b G E 8 L 0 l 0 Z W 1 U e X B l P j x J d G V t U G F 0 a D 5 T Z W N 0 a W 9 u M S 9 j a G F y d G 9 m Y W N j L U F 1 c 3 R y Y W x p Y S 9 D b 2 5 2 Z X J 0 Z W Q l M j B 0 b y U y M F R h Y m x l P C 9 J d G V t U G F 0 a D 4 8 L 0 l 0 Z W 1 M b 2 N h d G l v b j 4 8 U 3 R h Y m x l R W 5 0 c m l l c y A v P j w v S X R l b T 4 8 S X R l b T 4 8 S X R l b U x v Y 2 F 0 a W 9 u P j x J d G V t V H l w Z T 5 G b 3 J t d W x h P C 9 J d G V t V H l w Z T 4 8 S X R l b V B h d G g + U 2 V j d G l v b j E v Y 2 h h c n R v Z m F j Y y 1 B d X N 0 c m F s a W E v R X h w Y W 5 k Z W Q l M j B W Y W x 1 Z T w v S X R l b V B h d G g + P C 9 J d G V t T G 9 j Y X R p b 2 4 + P F N 0 Y W J s Z U V u d H J p Z X M g L z 4 8 L 0 l 0 Z W 0 + P E l 0 Z W 0 + P E l 0 Z W 1 M b 2 N h d G l v b j 4 8 S X R l b V R 5 c G U + R m 9 y b X V s Y T w v S X R l b V R 5 c G U + P E l 0 Z W 1 Q Y X R o P l N l Y 3 R p b 2 4 x L 2 N o Y X J 0 b 2 Z h Y 2 M t Q X V z d H J h b G l h L 0 V 4 c G F u Z G V k J T I w V m F s d W U x P C 9 J d G V t U G F 0 a D 4 8 L 0 l 0 Z W 1 M b 2 N h d G l v b j 4 8 U 3 R h Y m x l R W 5 0 c m l l c y A v P j w v S X R l b T 4 8 S X R l b T 4 8 S X R l b U x v Y 2 F 0 a W 9 u P j x J d G V t V H l w Z T 5 G b 3 J t d W x h P C 9 J d G V t V H l w Z T 4 8 S X R l b V B h d G g + U 2 V j d G l v b j E v Y 2 h h c n R v Z m F j Y y 1 B d X N 0 c m F s a W E v R X h w Y W 5 k Z W Q l M j B W Y W x 1 Z S 5 w b E h l Y W R l c k x p c 3 Q 8 L 0 l 0 Z W 1 Q Y X R o P j w v S X R l b U x v Y 2 F 0 a W 9 u P j x T d G F i b G V F b n R y a W V z I C 8 + P C 9 J d G V t P j x J d G V t P j x J d G V t T G 9 j Y X R p b 2 4 + P E l 0 Z W 1 U e X B l P k Z v c m 1 1 b G E 8 L 0 l 0 Z W 1 U e X B l P j x J d G V t U G F 0 a D 5 T Z W N 0 a W 9 u M S 9 j a G F y d G 9 m Y W N j L U F 1 c 3 R y Y W x p Y S 9 F e H B h b m R l Z C U y M F Z h b H V l L n B s S G V h Z G V y T G l z d D E 8 L 0 l 0 Z W 1 Q Y X R o P j w v S X R l b U x v Y 2 F 0 a W 9 u P j x T d G F i b G V F b n R y a W V z I C 8 + P C 9 J d G V t P j x J d G V t P j x J d G V t T G 9 j Y X R p b 2 4 + P E l 0 Z W 1 U e X B l P k Z v c m 1 1 b G E 8 L 0 l 0 Z W 1 U e X B l P j x J d G V t U G F 0 a D 5 T Z W N 0 a W 9 u M S 9 j a G F y d G 9 m Y W N j L U F 1 c 3 R y Y W x p Y S 9 F e H B h b m R l Z C U y M F Z h b H V l L m J z S G V h Z G V y T G l z d D w v S X R l b V B h d G g + P C 9 J d G V t T G 9 j Y X R p b 2 4 + P F N 0 Y W J s Z U V u d H J p Z X M g L z 4 8 L 0 l 0 Z W 0 + P E l 0 Z W 0 + P E l 0 Z W 1 M b 2 N h d G l v b j 4 8 S X R l b V R 5 c G U + R m 9 y b X V s Y T w v S X R l b V R 5 c G U + P E l 0 Z W 1 Q Y X R o P l N l Y 3 R p b 2 4 x L 1 A l M j Z M L U F 1 c 3 R y Y W x p Y T w v S X R l b V B h d G g + P C 9 J d G V t T G 9 j Y X R p b 2 4 + P F N 0 Y W J s Z U V u d H J p Z X M + P E V u d H J 5 I F R 5 c G U 9 I k l z U H J p d m F 0 Z S I g V m F s d W U 9 I m w w I i A v P j x F b n R y e S B U e X B l P S J R d W V y e U l E I i B W Y W x 1 Z T 0 i c z J i N j Z h Y 2 N l L W I 3 Y W Y t N D Z j Y S 1 i N j k 1 L W U y M m Q 1 N j J k Z W Q 4 Z 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U F 9 M X 0 F 1 c 3 R y Y W x p Y S I g L z 4 8 R W 5 0 c n k g V H l w Z T 0 i R m l s b G V k Q 2 9 t c G x l d G V S Z X N 1 b H R U b 1 d v c m t z a G V l d C I g V m F s d W U 9 I m w x I i A v P j x F b n R y e S B U e X B l P S J G a W x s Q 2 9 1 b n Q i I F Z h b H V l P S J s M j c 3 I i A v P j x F b n R y e S B U e X B l P S J G a W x s R X J y b 3 J D b 2 R l I i B W Y W x 1 Z T 0 i c 1 V u a 2 5 v d 2 4 i I C 8 + P E V u d H J 5 I F R 5 c G U 9 I k Z p b G x F c n J v c k N v d W 5 0 I i B W Y W x 1 Z T 0 i b D A i I C 8 + P E V u d H J 5 I F R 5 c G U 9 I k Z p b G x M Y X N 0 V X B k Y X R l Z C I g V m F s d W U 9 I m Q y M D I 0 L T A x L T E 2 V D E y O j A 0 O j A 4 L j Q 5 O T Q 2 M z d a I i A v P j x F b n R y e S B U e X B l P S J G a W x s Q 2 9 s d W 1 u V H l w Z X M i I F Z h b H V l P S J z Q m d B Q U F B Q U F B Q U F B Q U F B Q S I g L z 4 8 R W 5 0 c n k g V H l w Z T 0 i R m l s b E N v b H V t b k 5 h b W V z I i B W Y W x 1 Z T 0 i c 1 s m c X V v d D t O Y W 1 l J n F 1 b 3 Q 7 L C Z x d W 9 0 O 1 Z h b H V l L m l k J n F 1 b 3 Q 7 L C Z x d W 9 0 O 1 Z h b H V l L n R l b m F u d C Z x d W 9 0 O y w m c X V v d D t W Y W x 1 Z S 5 v c m d h b m l z Y X R p b 2 4 m c X V v d D s s J n F 1 b 3 Q 7 V m F s d W U u d H l w Z S Z x d W 9 0 O y w m c X V v d D t W Y W x 1 Z S 5 y Z X B v c n R p b m d D b 2 R l J n F 1 b 3 Q 7 L C Z x d W 9 0 O 1 Z h b H V l L m F j Y 2 9 1 b n Q m c X V v d D s s J n F 1 b 3 Q 7 V m F s d W U u Z G F 0 Z U 1 v b n R o J n F 1 b 3 Q 7 L C Z x d W 9 0 O 1 Z h b H V l L n R y Y W N r a W 5 n T 3 B 0 a W 9 u J n F 1 b 3 Q 7 L C Z x d W 9 0 O 1 Z h b H V l L n R y Y W N r a W 5 n T 3 B 0 a W 9 u M i Z x d W 9 0 O y w m c X V v d D t W Y W x 1 Z S 5 j b 2 R l J n F 1 b 3 Q 7 L C Z x d W 9 0 O 1 Z h b H V l L m F t b 3 V u d C Z x d W 9 0 O 1 0 i I C 8 + P E V u d H J 5 I F R 5 c G U 9 I k Z p b G x T d G F 0 d X M i I F Z h b H V l P S J z Q 2 9 t c G x l d G U i I C 8 + P E V u d H J 5 I F R 5 c G U 9 I l J l b G F 0 a W 9 u c 2 h p c E l u Z m 9 D b 2 5 0 Y W l u Z X I i I F Z h b H V l P S J z e y Z x d W 9 0 O 2 N v b H V t b k N v d W 5 0 J n F 1 b 3 Q 7 O j E y L C Z x d W 9 0 O 2 t l e U N v b H V t b k 5 h b W V z J n F 1 b 3 Q 7 O l t d L C Z x d W 9 0 O 3 F 1 Z X J 5 U m V s Y X R p b 2 5 z a G l w c y Z x d W 9 0 O z p b X S w m c X V v d D t j b 2 x 1 b W 5 J Z G V u d G l 0 a W V z J n F 1 b 3 Q 7 O l s m c X V v d D t T Z W N 0 a W 9 u M S 9 Q X H U w M D I 2 T C 1 B d X N 0 c m F s a W E v Q X V 0 b 1 J l b W 9 2 Z W R D b 2 x 1 b W 5 z M S 5 7 T m F t Z S w w f S Z x d W 9 0 O y w m c X V v d D t T Z W N 0 a W 9 u M S 9 Q X H U w M D I 2 T C 1 B d X N 0 c m F s a W E v Q X V 0 b 1 J l b W 9 2 Z W R D b 2 x 1 b W 5 z M S 5 7 V m F s d W U u a W Q s M X 0 m c X V v d D s s J n F 1 b 3 Q 7 U 2 V j d G l v b j E v U F x 1 M D A y N k w t Q X V z d H J h b G l h L 0 F 1 d G 9 S Z W 1 v d m V k Q 2 9 s d W 1 u c z E u e 1 Z h b H V l L n R l b m F u d C w y f S Z x d W 9 0 O y w m c X V v d D t T Z W N 0 a W 9 u M S 9 Q X H U w M D I 2 T C 1 B d X N 0 c m F s a W E v Q X V 0 b 1 J l b W 9 2 Z W R D b 2 x 1 b W 5 z M S 5 7 V m F s d W U u b 3 J n Y W 5 p c 2 F 0 a W 9 u L D N 9 J n F 1 b 3 Q 7 L C Z x d W 9 0 O 1 N l Y 3 R p b 2 4 x L 1 B c d T A w M j Z M L U F 1 c 3 R y Y W x p Y S 9 B d X R v U m V t b 3 Z l Z E N v b H V t b n M x L n t W Y W x 1 Z S 5 0 e X B l L D R 9 J n F 1 b 3 Q 7 L C Z x d W 9 0 O 1 N l Y 3 R p b 2 4 x L 1 B c d T A w M j Z M L U F 1 c 3 R y Y W x p Y S 9 B d X R v U m V t b 3 Z l Z E N v b H V t b n M x L n t W Y W x 1 Z S 5 y Z X B v c n R p b m d D b 2 R l L D V 9 J n F 1 b 3 Q 7 L C Z x d W 9 0 O 1 N l Y 3 R p b 2 4 x L 1 B c d T A w M j Z M L U F 1 c 3 R y Y W x p Y S 9 B d X R v U m V t b 3 Z l Z E N v b H V t b n M x L n t W Y W x 1 Z S 5 h Y 2 N v d W 5 0 L D Z 9 J n F 1 b 3 Q 7 L C Z x d W 9 0 O 1 N l Y 3 R p b 2 4 x L 1 B c d T A w M j Z M L U F 1 c 3 R y Y W x p Y S 9 B d X R v U m V t b 3 Z l Z E N v b H V t b n M x L n t W Y W x 1 Z S 5 k Y X R l T W 9 u d G g s N 3 0 m c X V v d D s s J n F 1 b 3 Q 7 U 2 V j d G l v b j E v U F x 1 M D A y N k w t Q X V z d H J h b G l h L 0 F 1 d G 9 S Z W 1 v d m V k Q 2 9 s d W 1 u c z E u e 1 Z h b H V l L n R y Y W N r a W 5 n T 3 B 0 a W 9 u L D h 9 J n F 1 b 3 Q 7 L C Z x d W 9 0 O 1 N l Y 3 R p b 2 4 x L 1 B c d T A w M j Z M L U F 1 c 3 R y Y W x p Y S 9 B d X R v U m V t b 3 Z l Z E N v b H V t b n M x L n t W Y W x 1 Z S 5 0 c m F j a 2 l u Z 0 9 w d G l v b j I s O X 0 m c X V v d D s s J n F 1 b 3 Q 7 U 2 V j d G l v b j E v U F x 1 M D A y N k w t Q X V z d H J h b G l h L 0 F 1 d G 9 S Z W 1 v d m V k Q 2 9 s d W 1 u c z E u e 1 Z h b H V l L m N v Z G U s M T B 9 J n F 1 b 3 Q 7 L C Z x d W 9 0 O 1 N l Y 3 R p b 2 4 x L 1 B c d T A w M j Z M L U F 1 c 3 R y Y W x p Y S 9 B d X R v U m V t b 3 Z l Z E N v b H V t b n M x L n t W Y W x 1 Z S 5 h b W 9 1 b n Q s M T F 9 J n F 1 b 3 Q 7 X S w m c X V v d D t D b 2 x 1 b W 5 D b 3 V u d C Z x d W 9 0 O z o x M i w m c X V v d D t L Z X l D b 2 x 1 b W 5 O Y W 1 l c y Z x d W 9 0 O z p b X S w m c X V v d D t D b 2 x 1 b W 5 J Z G V u d G l 0 a W V z J n F 1 b 3 Q 7 O l s m c X V v d D t T Z W N 0 a W 9 u M S 9 Q X H U w M D I 2 T C 1 B d X N 0 c m F s a W E v Q X V 0 b 1 J l b W 9 2 Z W R D b 2 x 1 b W 5 z M S 5 7 T m F t Z S w w f S Z x d W 9 0 O y w m c X V v d D t T Z W N 0 a W 9 u M S 9 Q X H U w M D I 2 T C 1 B d X N 0 c m F s a W E v Q X V 0 b 1 J l b W 9 2 Z W R D b 2 x 1 b W 5 z M S 5 7 V m F s d W U u a W Q s M X 0 m c X V v d D s s J n F 1 b 3 Q 7 U 2 V j d G l v b j E v U F x 1 M D A y N k w t Q X V z d H J h b G l h L 0 F 1 d G 9 S Z W 1 v d m V k Q 2 9 s d W 1 u c z E u e 1 Z h b H V l L n R l b m F u d C w y f S Z x d W 9 0 O y w m c X V v d D t T Z W N 0 a W 9 u M S 9 Q X H U w M D I 2 T C 1 B d X N 0 c m F s a W E v Q X V 0 b 1 J l b W 9 2 Z W R D b 2 x 1 b W 5 z M S 5 7 V m F s d W U u b 3 J n Y W 5 p c 2 F 0 a W 9 u L D N 9 J n F 1 b 3 Q 7 L C Z x d W 9 0 O 1 N l Y 3 R p b 2 4 x L 1 B c d T A w M j Z M L U F 1 c 3 R y Y W x p Y S 9 B d X R v U m V t b 3 Z l Z E N v b H V t b n M x L n t W Y W x 1 Z S 5 0 e X B l L D R 9 J n F 1 b 3 Q 7 L C Z x d W 9 0 O 1 N l Y 3 R p b 2 4 x L 1 B c d T A w M j Z M L U F 1 c 3 R y Y W x p Y S 9 B d X R v U m V t b 3 Z l Z E N v b H V t b n M x L n t W Y W x 1 Z S 5 y Z X B v c n R p b m d D b 2 R l L D V 9 J n F 1 b 3 Q 7 L C Z x d W 9 0 O 1 N l Y 3 R p b 2 4 x L 1 B c d T A w M j Z M L U F 1 c 3 R y Y W x p Y S 9 B d X R v U m V t b 3 Z l Z E N v b H V t b n M x L n t W Y W x 1 Z S 5 h Y 2 N v d W 5 0 L D Z 9 J n F 1 b 3 Q 7 L C Z x d W 9 0 O 1 N l Y 3 R p b 2 4 x L 1 B c d T A w M j Z M L U F 1 c 3 R y Y W x p Y S 9 B d X R v U m V t b 3 Z l Z E N v b H V t b n M x L n t W Y W x 1 Z S 5 k Y X R l T W 9 u d G g s N 3 0 m c X V v d D s s J n F 1 b 3 Q 7 U 2 V j d G l v b j E v U F x 1 M D A y N k w t Q X V z d H J h b G l h L 0 F 1 d G 9 S Z W 1 v d m V k Q 2 9 s d W 1 u c z E u e 1 Z h b H V l L n R y Y W N r a W 5 n T 3 B 0 a W 9 u L D h 9 J n F 1 b 3 Q 7 L C Z x d W 9 0 O 1 N l Y 3 R p b 2 4 x L 1 B c d T A w M j Z M L U F 1 c 3 R y Y W x p Y S 9 B d X R v U m V t b 3 Z l Z E N v b H V t b n M x L n t W Y W x 1 Z S 5 0 c m F j a 2 l u Z 0 9 w d G l v b j I s O X 0 m c X V v d D s s J n F 1 b 3 Q 7 U 2 V j d G l v b j E v U F x 1 M D A y N k w t Q X V z d H J h b G l h L 0 F 1 d G 9 S Z W 1 v d m V k Q 2 9 s d W 1 u c z E u e 1 Z h b H V l L m N v Z G U s M T B 9 J n F 1 b 3 Q 7 L C Z x d W 9 0 O 1 N l Y 3 R p b 2 4 x L 1 B c d T A w M j Z M L U F 1 c 3 R y Y W x p Y S 9 B d X R v U m V t b 3 Z l Z E N v b H V t b n M x L n t W Y W x 1 Z S 5 h b W 9 1 b n Q s M T F 9 J n F 1 b 3 Q 7 X S w m c X V v d D t S Z W x h d G l v b n N o a X B J b m Z v J n F 1 b 3 Q 7 O l t d f S I g L z 4 8 R W 5 0 c n k g V H l w Z T 0 i Q W R k Z W R U b 0 R h d G F N b 2 R l b C I g V m F s d W U 9 I m w w I i A v P j w v U 3 R h Y m x l R W 5 0 c m l l c z 4 8 L 0 l 0 Z W 0 + P E l 0 Z W 0 + P E l 0 Z W 1 M b 2 N h d G l v b j 4 8 S X R l b V R 5 c G U + R m 9 y b X V s Y T w v S X R l b V R 5 c G U + P E l 0 Z W 1 Q Y X R o P l N l Y 3 R p b 2 4 x L 1 A l M j Z M L U F 1 c 3 R y Y W x p Y S 9 T b 3 V y Y 2 U 8 L 0 l 0 Z W 1 Q Y X R o P j w v S X R l b U x v Y 2 F 0 a W 9 u P j x T d G F i b G V F b n R y a W V z I C 8 + P C 9 J d G V t P j x J d G V t P j x J d G V t T G 9 j Y X R p b 2 4 + P E l 0 Z W 1 U e X B l P k Z v c m 1 1 b G E 8 L 0 l 0 Z W 1 U e X B l P j x J d G V t U G F 0 a D 5 T Z W N 0 a W 9 u M S 9 Q J T I 2 T C 1 B d X N 0 c m F s a W E v Q 2 9 u d m V y d G V k J T I w d G 8 l M j B U Y W J s Z T w v S X R l b V B h d G g + P C 9 J d G V t T G 9 j Y X R p b 2 4 + P F N 0 Y W J s Z U V u d H J p Z X M g L z 4 8 L 0 l 0 Z W 0 + P E l 0 Z W 0 + P E l 0 Z W 1 M b 2 N h d G l v b j 4 8 S X R l b V R 5 c G U + R m 9 y b X V s Y T w v S X R l b V R 5 c G U + P E l 0 Z W 1 Q Y X R o P l N l Y 3 R p b 2 4 x L 1 A l M j Z M L U F 1 c 3 R y Y W x p Y S 9 F e H B h b m R l Z C U y M F Z h b H V l P C 9 J d G V t U G F 0 a D 4 8 L 0 l 0 Z W 1 M b 2 N h d G l v b j 4 8 U 3 R h Y m x l R W 5 0 c m l l c y A v P j w v S X R l b T 4 8 S X R l b T 4 8 S X R l b U x v Y 2 F 0 a W 9 u P j x J d G V t V H l w Z T 5 G b 3 J t d W x h P C 9 J d G V t V H l w Z T 4 8 S X R l b V B h d G g + U 2 V j d G l v b j E v U C U y N k w t Q X V z d H J h b G l h L 0 V 4 c G F u Z G V k J T I w V m F s d W U x P C 9 J d G V t U G F 0 a D 4 8 L 0 l 0 Z W 1 M b 2 N h d G l v b j 4 8 U 3 R h Y m x l R W 5 0 c m l l c y A v P j w v S X R l b T 4 8 S X R l b T 4 8 S X R l b U x v Y 2 F 0 a W 9 u P j x J d G V t V H l w Z T 5 G b 3 J t d W x h P C 9 J d G V t V H l w Z T 4 8 S X R l b V B h d G g + U 2 V j d G l v b j E v U C U y N k w t Q X V z d H J h b G l h L 0 Z p b H R l c m V k J T I w U m 9 3 c z w v S X R l b V B h d G g + P C 9 J d G V t T G 9 j Y X R p b 2 4 + P F N 0 Y W J s Z U V u d H J p Z X M g L z 4 8 L 0 l 0 Z W 0 + P E l 0 Z W 0 + P E l 0 Z W 1 M b 2 N h d G l v b j 4 8 S X R l b V R 5 c G U + R m 9 y b X V s Y T w v S X R l b V R 5 c G U + P E l 0 Z W 1 Q Y X R o P l N l Y 3 R p b 2 4 x L 2 N o Y X J 0 b 2 Z h Y 2 M t T m V 3 J T I w W m V h b G F u Z D w v S X R l b V B h d G g + P C 9 J d G V t T G 9 j Y X R p b 2 4 + P F N 0 Y W J s Z U V u d H J p Z X M + P E V u d H J 5 I F R 5 c G U 9 I k l z U H J p d m F 0 Z S I g V m F s d W U 9 I m w w I i A v P j x F b n R y e S B U e X B l P S J R d W V y e U l E I i B W Y W x 1 Z T 0 i c z E z Z m M 5 N D h k L T F k N G E t N D g 4 Y S 0 5 N T Y 1 L T Z k Z D M 1 M j I 4 O T R h M 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Y 2 h h c n R v Z m F j Y 1 9 O Z X d f W m V h b G F u Z C I g L z 4 8 R W 5 0 c n k g V H l w Z T 0 i R m l s b G V k Q 2 9 t c G x l d G V S Z X N 1 b H R U b 1 d v c m t z a G V l d C I g V m F s d W U 9 I m w x I i A v P j x F b n R y e S B U e X B l P S J G a W x s Q 2 9 1 b n Q i I F Z h b H V l P S J s N j U i I C 8 + P E V u d H J 5 I F R 5 c G U 9 I k Z p b G x F c n J v c k N v Z G U i I F Z h b H V l P S J z V W 5 r b m 9 3 b i I g L z 4 8 R W 5 0 c n k g V H l w Z T 0 i R m l s b E V y c m 9 y Q 2 9 1 b n Q i I F Z h b H V l P S J s M C I g L z 4 8 R W 5 0 c n k g V H l w Z T 0 i R m l s b E x h c 3 R V c G R h d G V k I i B W Y W x 1 Z T 0 i Z D I w M j Q t M D E t M T Z U M T I 6 M D Q 6 M D c u N D A 5 M z U 0 M F o i I C 8 + P E V u d H J 5 I F R 5 c G U 9 I k Z p b G x D b 2 x 1 b W 5 U e X B l c y I g V m F s d W U 9 I n N C Z 0 F B Q U F B Q U F B Q U F B Q U F B Q U F B Q U F B Q U F B Q U F B Q U F B Q S I g L z 4 8 R W 5 0 c n k g V H l w Z T 0 i R m l s b E N v b H V t b k 5 h b W V z I i B W Y W x 1 Z T 0 i c 1 s m c X V v d D t O Y W 1 l J n F 1 b 3 Q 7 L C Z x d W 9 0 O 1 Z h b H V l L m l k J n F 1 b 3 Q 7 L C Z x d W 9 0 O 1 Z h b H V l L m F j Y 2 9 1 b n R J Z C Z x d W 9 0 O y w m c X V v d D t W Y W x 1 Z S 5 z d G F 0 d X M m c X V v d D s s J n F 1 b 3 Q 7 V m F s d W U u d G V u Y W 5 0 J n F 1 b 3 Q 7 L C Z x d W 9 0 O 1 Z h b H V l L m 9 y Z 2 F u a X N h d G l v b i Z x d W 9 0 O y w m c X V v d D t W Y W x 1 Z S 5 j b 2 R l J n F 1 b 3 Q 7 L C Z x d W 9 0 O 1 Z h b H V l L n J l c G 9 y d E N v Z G U m c X V v d D s s J n F 1 b 3 Q 7 V m F s d W U u b m F t Z S Z x d W 9 0 O y w m c X V v d D t W Y W x 1 Z S 5 y Z X B v c n R p b m d O Y W 1 l J n F 1 b 3 Q 7 L C Z x d W 9 0 O 1 Z h b H V l L n R 5 c G U m c X V v d D s s J n F 1 b 3 Q 7 V m F s d W U u d G F 4 Q 2 9 k Z S Z x d W 9 0 O y w m c X V v d D t W Y W x 1 Z S 5 k Z X N j c m l w d G l v b i Z x d W 9 0 O y w m c X V v d D t W Y W x 1 Z S 5 k Y X N o Y m 9 h c m Q m c X V v d D s s J n F 1 b 3 Q 7 V m F s d W U u Z X h w Z W 5 z Z U N s Y W l t c y Z x d W 9 0 O y w m c X V v d D t W Y W x 1 Z S 5 l b m F i b G V Q Y X l t Z W 5 0 c y Z x d W 9 0 O y w m c X V v d D t W Y W x 1 Z S 5 w b E h l Y W R l c k x p c 3 Q u a W Q m c X V v d D s s J n F 1 b 3 Q 7 V m F s d W U u c G x I Z W F k Z X J M a X N 0 L m h l Y W R l c k l k J n F 1 b 3 Q 7 L C Z x d W 9 0 O 1 Z h b H V l L n B s S G V h Z G V y T G l z d C 5 u Y W 1 l J n F 1 b 3 Q 7 L C Z x d W 9 0 O 1 Z h b H V l L n B s S G V h Z G V y T G l z d C 5 v c m R l c k l k J n F 1 b 3 Q 7 L C Z x d W 9 0 O 1 Z h b H V l L n B s S G V h Z G V y T G l z d C 5 z d W 1 J Z C Z x d W 9 0 O y w m c X V v d D t W Y W x 1 Z S 5 w b E h l Y W R l c k x p c 3 Q u a W 5 0 Z W d l c k l k J n F 1 b 3 Q 7 L C Z x d W 9 0 O 1 Z h b H V l L n B s S G V h Z G V y T G l z d C 5 j b 2 x v c k l k J n F 1 b 3 Q 7 L C Z x d W 9 0 O 1 Z h b H V l L m J z S G V h Z G V y T G l z d C Z x d W 9 0 O 1 0 i I C 8 + P E V u d H J 5 I F R 5 c G U 9 I k Z p b G x T d G F 0 d X M i I F Z h b H V l P S J z Q 2 9 t c G x l d G U i I C 8 + P E V u d H J 5 I F R 5 c G U 9 I l J l b G F 0 a W 9 u c 2 h p c E l u Z m 9 D b 2 5 0 Y W l u Z X I i I F Z h b H V l P S J z e y Z x d W 9 0 O 2 N v b H V t b k N v d W 5 0 J n F 1 b 3 Q 7 O j I 0 L C Z x d W 9 0 O 2 t l e U N v b H V t b k 5 h b W V z J n F 1 b 3 Q 7 O l t d L C Z x d W 9 0 O 3 F 1 Z X J 5 U m V s Y X R p b 2 5 z a G l w c y Z x d W 9 0 O z p b X S w m c X V v d D t j b 2 x 1 b W 5 J Z G V u d G l 0 a W V z J n F 1 b 3 Q 7 O l s m c X V v d D t T Z W N 0 a W 9 u M S 9 j a G F y d G 9 m Y W N j L U 5 l d y B a Z W F s Y W 5 k L 0 F 1 d G 9 S Z W 1 v d m V k Q 2 9 s d W 1 u c z E u e 0 5 h b W U s M H 0 m c X V v d D s s J n F 1 b 3 Q 7 U 2 V j d G l v b j E v Y 2 h h c n R v Z m F j Y y 1 O Z X c g W m V h b G F u Z C 9 B d X R v U m V t b 3 Z l Z E N v b H V t b n M x L n t W Y W x 1 Z S 5 p Z C w x f S Z x d W 9 0 O y w m c X V v d D t T Z W N 0 a W 9 u M S 9 j a G F y d G 9 m Y W N j L U 5 l d y B a Z W F s Y W 5 k L 0 F 1 d G 9 S Z W 1 v d m V k Q 2 9 s d W 1 u c z E u e 1 Z h b H V l L m F j Y 2 9 1 b n R J Z C w y f S Z x d W 9 0 O y w m c X V v d D t T Z W N 0 a W 9 u M S 9 j a G F y d G 9 m Y W N j L U 5 l d y B a Z W F s Y W 5 k L 0 F 1 d G 9 S Z W 1 v d m V k Q 2 9 s d W 1 u c z E u e 1 Z h b H V l L n N 0 Y X R 1 c y w z f S Z x d W 9 0 O y w m c X V v d D t T Z W N 0 a W 9 u M S 9 j a G F y d G 9 m Y W N j L U 5 l d y B a Z W F s Y W 5 k L 0 F 1 d G 9 S Z W 1 v d m V k Q 2 9 s d W 1 u c z E u e 1 Z h b H V l L n R l b m F u d C w 0 f S Z x d W 9 0 O y w m c X V v d D t T Z W N 0 a W 9 u M S 9 j a G F y d G 9 m Y W N j L U 5 l d y B a Z W F s Y W 5 k L 0 F 1 d G 9 S Z W 1 v d m V k Q 2 9 s d W 1 u c z E u e 1 Z h b H V l L m 9 y Z 2 F u a X N h d G l v b i w 1 f S Z x d W 9 0 O y w m c X V v d D t T Z W N 0 a W 9 u M S 9 j a G F y d G 9 m Y W N j L U 5 l d y B a Z W F s Y W 5 k L 0 F 1 d G 9 S Z W 1 v d m V k Q 2 9 s d W 1 u c z E u e 1 Z h b H V l L m N v Z G U s N n 0 m c X V v d D s s J n F 1 b 3 Q 7 U 2 V j d G l v b j E v Y 2 h h c n R v Z m F j Y y 1 O Z X c g W m V h b G F u Z C 9 B d X R v U m V t b 3 Z l Z E N v b H V t b n M x L n t W Y W x 1 Z S 5 y Z X B v c n R D b 2 R l L D d 9 J n F 1 b 3 Q 7 L C Z x d W 9 0 O 1 N l Y 3 R p b 2 4 x L 2 N o Y X J 0 b 2 Z h Y 2 M t T m V 3 I F p l Y W x h b m Q v Q X V 0 b 1 J l b W 9 2 Z W R D b 2 x 1 b W 5 z M S 5 7 V m F s d W U u b m F t Z S w 4 f S Z x d W 9 0 O y w m c X V v d D t T Z W N 0 a W 9 u M S 9 j a G F y d G 9 m Y W N j L U 5 l d y B a Z W F s Y W 5 k L 0 F 1 d G 9 S Z W 1 v d m V k Q 2 9 s d W 1 u c z E u e 1 Z h b H V l L n J l c G 9 y d G l u Z 0 5 h b W U s O X 0 m c X V v d D s s J n F 1 b 3 Q 7 U 2 V j d G l v b j E v Y 2 h h c n R v Z m F j Y y 1 O Z X c g W m V h b G F u Z C 9 B d X R v U m V t b 3 Z l Z E N v b H V t b n M x L n t W Y W x 1 Z S 5 0 e X B l L D E w f S Z x d W 9 0 O y w m c X V v d D t T Z W N 0 a W 9 u M S 9 j a G F y d G 9 m Y W N j L U 5 l d y B a Z W F s Y W 5 k L 0 F 1 d G 9 S Z W 1 v d m V k Q 2 9 s d W 1 u c z E u e 1 Z h b H V l L n R h e E N v Z G U s M T F 9 J n F 1 b 3 Q 7 L C Z x d W 9 0 O 1 N l Y 3 R p b 2 4 x L 2 N o Y X J 0 b 2 Z h Y 2 M t T m V 3 I F p l Y W x h b m Q v Q X V 0 b 1 J l b W 9 2 Z W R D b 2 x 1 b W 5 z M S 5 7 V m F s d W U u Z G V z Y 3 J p c H R p b 2 4 s M T J 9 J n F 1 b 3 Q 7 L C Z x d W 9 0 O 1 N l Y 3 R p b 2 4 x L 2 N o Y X J 0 b 2 Z h Y 2 M t T m V 3 I F p l Y W x h b m Q v Q X V 0 b 1 J l b W 9 2 Z W R D b 2 x 1 b W 5 z M S 5 7 V m F s d W U u Z G F z a G J v Y X J k L D E z f S Z x d W 9 0 O y w m c X V v d D t T Z W N 0 a W 9 u M S 9 j a G F y d G 9 m Y W N j L U 5 l d y B a Z W F s Y W 5 k L 0 F 1 d G 9 S Z W 1 v d m V k Q 2 9 s d W 1 u c z E u e 1 Z h b H V l L m V 4 c G V u c 2 V D b G F p b X M s M T R 9 J n F 1 b 3 Q 7 L C Z x d W 9 0 O 1 N l Y 3 R p b 2 4 x L 2 N o Y X J 0 b 2 Z h Y 2 M t T m V 3 I F p l Y W x h b m Q v Q X V 0 b 1 J l b W 9 2 Z W R D b 2 x 1 b W 5 z M S 5 7 V m F s d W U u Z W 5 h Y m x l U G F 5 b W V u d H M s M T V 9 J n F 1 b 3 Q 7 L C Z x d W 9 0 O 1 N l Y 3 R p b 2 4 x L 2 N o Y X J 0 b 2 Z h Y 2 M t T m V 3 I F p l Y W x h b m Q v Q X V 0 b 1 J l b W 9 2 Z W R D b 2 x 1 b W 5 z M S 5 7 V m F s d W U u c G x I Z W F k Z X J M a X N 0 L m l k L D E 2 f S Z x d W 9 0 O y w m c X V v d D t T Z W N 0 a W 9 u M S 9 j a G F y d G 9 m Y W N j L U 5 l d y B a Z W F s Y W 5 k L 0 F 1 d G 9 S Z W 1 v d m V k Q 2 9 s d W 1 u c z E u e 1 Z h b H V l L n B s S G V h Z G V y T G l z d C 5 o Z W F k Z X J J Z C w x N 3 0 m c X V v d D s s J n F 1 b 3 Q 7 U 2 V j d G l v b j E v Y 2 h h c n R v Z m F j Y y 1 O Z X c g W m V h b G F u Z C 9 B d X R v U m V t b 3 Z l Z E N v b H V t b n M x L n t W Y W x 1 Z S 5 w b E h l Y W R l c k x p c 3 Q u b m F t Z S w x O H 0 m c X V v d D s s J n F 1 b 3 Q 7 U 2 V j d G l v b j E v Y 2 h h c n R v Z m F j Y y 1 O Z X c g W m V h b G F u Z C 9 B d X R v U m V t b 3 Z l Z E N v b H V t b n M x L n t W Y W x 1 Z S 5 w b E h l Y W R l c k x p c 3 Q u b 3 J k Z X J J Z C w x O X 0 m c X V v d D s s J n F 1 b 3 Q 7 U 2 V j d G l v b j E v Y 2 h h c n R v Z m F j Y y 1 O Z X c g W m V h b G F u Z C 9 B d X R v U m V t b 3 Z l Z E N v b H V t b n M x L n t W Y W x 1 Z S 5 w b E h l Y W R l c k x p c 3 Q u c 3 V t S W Q s M j B 9 J n F 1 b 3 Q 7 L C Z x d W 9 0 O 1 N l Y 3 R p b 2 4 x L 2 N o Y X J 0 b 2 Z h Y 2 M t T m V 3 I F p l Y W x h b m Q v Q X V 0 b 1 J l b W 9 2 Z W R D b 2 x 1 b W 5 z M S 5 7 V m F s d W U u c G x I Z W F k Z X J M a X N 0 L m l u d G V n Z X J J Z C w y M X 0 m c X V v d D s s J n F 1 b 3 Q 7 U 2 V j d G l v b j E v Y 2 h h c n R v Z m F j Y y 1 O Z X c g W m V h b G F u Z C 9 B d X R v U m V t b 3 Z l Z E N v b H V t b n M x L n t W Y W x 1 Z S 5 w b E h l Y W R l c k x p c 3 Q u Y 2 9 s b 3 J J Z C w y M n 0 m c X V v d D s s J n F 1 b 3 Q 7 U 2 V j d G l v b j E v Y 2 h h c n R v Z m F j Y y 1 O Z X c g W m V h b G F u Z C 9 B d X R v U m V t b 3 Z l Z E N v b H V t b n M x L n t W Y W x 1 Z S 5 i c 0 h l Y W R l c k x p c 3 Q s M j N 9 J n F 1 b 3 Q 7 X S w m c X V v d D t D b 2 x 1 b W 5 D b 3 V u d C Z x d W 9 0 O z o y N C w m c X V v d D t L Z X l D b 2 x 1 b W 5 O Y W 1 l c y Z x d W 9 0 O z p b X S w m c X V v d D t D b 2 x 1 b W 5 J Z G V u d G l 0 a W V z J n F 1 b 3 Q 7 O l s m c X V v d D t T Z W N 0 a W 9 u M S 9 j a G F y d G 9 m Y W N j L U 5 l d y B a Z W F s Y W 5 k L 0 F 1 d G 9 S Z W 1 v d m V k Q 2 9 s d W 1 u c z E u e 0 5 h b W U s M H 0 m c X V v d D s s J n F 1 b 3 Q 7 U 2 V j d G l v b j E v Y 2 h h c n R v Z m F j Y y 1 O Z X c g W m V h b G F u Z C 9 B d X R v U m V t b 3 Z l Z E N v b H V t b n M x L n t W Y W x 1 Z S 5 p Z C w x f S Z x d W 9 0 O y w m c X V v d D t T Z W N 0 a W 9 u M S 9 j a G F y d G 9 m Y W N j L U 5 l d y B a Z W F s Y W 5 k L 0 F 1 d G 9 S Z W 1 v d m V k Q 2 9 s d W 1 u c z E u e 1 Z h b H V l L m F j Y 2 9 1 b n R J Z C w y f S Z x d W 9 0 O y w m c X V v d D t T Z W N 0 a W 9 u M S 9 j a G F y d G 9 m Y W N j L U 5 l d y B a Z W F s Y W 5 k L 0 F 1 d G 9 S Z W 1 v d m V k Q 2 9 s d W 1 u c z E u e 1 Z h b H V l L n N 0 Y X R 1 c y w z f S Z x d W 9 0 O y w m c X V v d D t T Z W N 0 a W 9 u M S 9 j a G F y d G 9 m Y W N j L U 5 l d y B a Z W F s Y W 5 k L 0 F 1 d G 9 S Z W 1 v d m V k Q 2 9 s d W 1 u c z E u e 1 Z h b H V l L n R l b m F u d C w 0 f S Z x d W 9 0 O y w m c X V v d D t T Z W N 0 a W 9 u M S 9 j a G F y d G 9 m Y W N j L U 5 l d y B a Z W F s Y W 5 k L 0 F 1 d G 9 S Z W 1 v d m V k Q 2 9 s d W 1 u c z E u e 1 Z h b H V l L m 9 y Z 2 F u a X N h d G l v b i w 1 f S Z x d W 9 0 O y w m c X V v d D t T Z W N 0 a W 9 u M S 9 j a G F y d G 9 m Y W N j L U 5 l d y B a Z W F s Y W 5 k L 0 F 1 d G 9 S Z W 1 v d m V k Q 2 9 s d W 1 u c z E u e 1 Z h b H V l L m N v Z G U s N n 0 m c X V v d D s s J n F 1 b 3 Q 7 U 2 V j d G l v b j E v Y 2 h h c n R v Z m F j Y y 1 O Z X c g W m V h b G F u Z C 9 B d X R v U m V t b 3 Z l Z E N v b H V t b n M x L n t W Y W x 1 Z S 5 y Z X B v c n R D b 2 R l L D d 9 J n F 1 b 3 Q 7 L C Z x d W 9 0 O 1 N l Y 3 R p b 2 4 x L 2 N o Y X J 0 b 2 Z h Y 2 M t T m V 3 I F p l Y W x h b m Q v Q X V 0 b 1 J l b W 9 2 Z W R D b 2 x 1 b W 5 z M S 5 7 V m F s d W U u b m F t Z S w 4 f S Z x d W 9 0 O y w m c X V v d D t T Z W N 0 a W 9 u M S 9 j a G F y d G 9 m Y W N j L U 5 l d y B a Z W F s Y W 5 k L 0 F 1 d G 9 S Z W 1 v d m V k Q 2 9 s d W 1 u c z E u e 1 Z h b H V l L n J l c G 9 y d G l u Z 0 5 h b W U s O X 0 m c X V v d D s s J n F 1 b 3 Q 7 U 2 V j d G l v b j E v Y 2 h h c n R v Z m F j Y y 1 O Z X c g W m V h b G F u Z C 9 B d X R v U m V t b 3 Z l Z E N v b H V t b n M x L n t W Y W x 1 Z S 5 0 e X B l L D E w f S Z x d W 9 0 O y w m c X V v d D t T Z W N 0 a W 9 u M S 9 j a G F y d G 9 m Y W N j L U 5 l d y B a Z W F s Y W 5 k L 0 F 1 d G 9 S Z W 1 v d m V k Q 2 9 s d W 1 u c z E u e 1 Z h b H V l L n R h e E N v Z G U s M T F 9 J n F 1 b 3 Q 7 L C Z x d W 9 0 O 1 N l Y 3 R p b 2 4 x L 2 N o Y X J 0 b 2 Z h Y 2 M t T m V 3 I F p l Y W x h b m Q v Q X V 0 b 1 J l b W 9 2 Z W R D b 2 x 1 b W 5 z M S 5 7 V m F s d W U u Z G V z Y 3 J p c H R p b 2 4 s M T J 9 J n F 1 b 3 Q 7 L C Z x d W 9 0 O 1 N l Y 3 R p b 2 4 x L 2 N o Y X J 0 b 2 Z h Y 2 M t T m V 3 I F p l Y W x h b m Q v Q X V 0 b 1 J l b W 9 2 Z W R D b 2 x 1 b W 5 z M S 5 7 V m F s d W U u Z G F z a G J v Y X J k L D E z f S Z x d W 9 0 O y w m c X V v d D t T Z W N 0 a W 9 u M S 9 j a G F y d G 9 m Y W N j L U 5 l d y B a Z W F s Y W 5 k L 0 F 1 d G 9 S Z W 1 v d m V k Q 2 9 s d W 1 u c z E u e 1 Z h b H V l L m V 4 c G V u c 2 V D b G F p b X M s M T R 9 J n F 1 b 3 Q 7 L C Z x d W 9 0 O 1 N l Y 3 R p b 2 4 x L 2 N o Y X J 0 b 2 Z h Y 2 M t T m V 3 I F p l Y W x h b m Q v Q X V 0 b 1 J l b W 9 2 Z W R D b 2 x 1 b W 5 z M S 5 7 V m F s d W U u Z W 5 h Y m x l U G F 5 b W V u d H M s M T V 9 J n F 1 b 3 Q 7 L C Z x d W 9 0 O 1 N l Y 3 R p b 2 4 x L 2 N o Y X J 0 b 2 Z h Y 2 M t T m V 3 I F p l Y W x h b m Q v Q X V 0 b 1 J l b W 9 2 Z W R D b 2 x 1 b W 5 z M S 5 7 V m F s d W U u c G x I Z W F k Z X J M a X N 0 L m l k L D E 2 f S Z x d W 9 0 O y w m c X V v d D t T Z W N 0 a W 9 u M S 9 j a G F y d G 9 m Y W N j L U 5 l d y B a Z W F s Y W 5 k L 0 F 1 d G 9 S Z W 1 v d m V k Q 2 9 s d W 1 u c z E u e 1 Z h b H V l L n B s S G V h Z G V y T G l z d C 5 o Z W F k Z X J J Z C w x N 3 0 m c X V v d D s s J n F 1 b 3 Q 7 U 2 V j d G l v b j E v Y 2 h h c n R v Z m F j Y y 1 O Z X c g W m V h b G F u Z C 9 B d X R v U m V t b 3 Z l Z E N v b H V t b n M x L n t W Y W x 1 Z S 5 w b E h l Y W R l c k x p c 3 Q u b m F t Z S w x O H 0 m c X V v d D s s J n F 1 b 3 Q 7 U 2 V j d G l v b j E v Y 2 h h c n R v Z m F j Y y 1 O Z X c g W m V h b G F u Z C 9 B d X R v U m V t b 3 Z l Z E N v b H V t b n M x L n t W Y W x 1 Z S 5 w b E h l Y W R l c k x p c 3 Q u b 3 J k Z X J J Z C w x O X 0 m c X V v d D s s J n F 1 b 3 Q 7 U 2 V j d G l v b j E v Y 2 h h c n R v Z m F j Y y 1 O Z X c g W m V h b G F u Z C 9 B d X R v U m V t b 3 Z l Z E N v b H V t b n M x L n t W Y W x 1 Z S 5 w b E h l Y W R l c k x p c 3 Q u c 3 V t S W Q s M j B 9 J n F 1 b 3 Q 7 L C Z x d W 9 0 O 1 N l Y 3 R p b 2 4 x L 2 N o Y X J 0 b 2 Z h Y 2 M t T m V 3 I F p l Y W x h b m Q v Q X V 0 b 1 J l b W 9 2 Z W R D b 2 x 1 b W 5 z M S 5 7 V m F s d W U u c G x I Z W F k Z X J M a X N 0 L m l u d G V n Z X J J Z C w y M X 0 m c X V v d D s s J n F 1 b 3 Q 7 U 2 V j d G l v b j E v Y 2 h h c n R v Z m F j Y y 1 O Z X c g W m V h b G F u Z C 9 B d X R v U m V t b 3 Z l Z E N v b H V t b n M x L n t W Y W x 1 Z S 5 w b E h l Y W R l c k x p c 3 Q u Y 2 9 s b 3 J J Z C w y M n 0 m c X V v d D s s J n F 1 b 3 Q 7 U 2 V j d G l v b j E v Y 2 h h c n R v Z m F j Y y 1 O Z X c g W m V h b G F u Z C 9 B d X R v U m V t b 3 Z l Z E N v b H V t b n M x L n t W Y W x 1 Z S 5 i c 0 h l Y W R l c k x p c 3 Q s M j N 9 J n F 1 b 3 Q 7 X S w m c X V v d D t S Z W x h d G l v b n N o a X B J b m Z v J n F 1 b 3 Q 7 O l t d f S I g L z 4 8 R W 5 0 c n k g V H l w Z T 0 i Q W R k Z W R U b 0 R h d G F N b 2 R l b C I g V m F s d W U 9 I m w w I i A v P j w v U 3 R h Y m x l R W 5 0 c m l l c z 4 8 L 0 l 0 Z W 0 + P E l 0 Z W 0 + P E l 0 Z W 1 M b 2 N h d G l v b j 4 8 S X R l b V R 5 c G U + R m 9 y b X V s Y T w v S X R l b V R 5 c G U + P E l 0 Z W 1 Q Y X R o P l N l Y 3 R p b 2 4 x L 2 N o Y X J 0 b 2 Z h Y 2 M t T m V 3 J T I w W m V h b G F u Z C 9 T b 3 V y Y 2 U 8 L 0 l 0 Z W 1 Q Y X R o P j w v S X R l b U x v Y 2 F 0 a W 9 u P j x T d G F i b G V F b n R y a W V z I C 8 + P C 9 J d G V t P j x J d G V t P j x J d G V t T G 9 j Y X R p b 2 4 + P E l 0 Z W 1 U e X B l P k Z v c m 1 1 b G E 8 L 0 l 0 Z W 1 U e X B l P j x J d G V t U G F 0 a D 5 T Z W N 0 a W 9 u M S 9 j a G F y d G 9 m Y W N j L U 5 l d y U y M F p l Y W x h b m Q v Q 2 9 u d m V y d G V k J T I w d G 8 l M j B U Y W J s Z T w v S X R l b V B h d G g + P C 9 J d G V t T G 9 j Y X R p b 2 4 + P F N 0 Y W J s Z U V u d H J p Z X M g L z 4 8 L 0 l 0 Z W 0 + P E l 0 Z W 0 + P E l 0 Z W 1 M b 2 N h d G l v b j 4 8 S X R l b V R 5 c G U + R m 9 y b X V s Y T w v S X R l b V R 5 c G U + P E l 0 Z W 1 Q Y X R o P l N l Y 3 R p b 2 4 x L 2 N o Y X J 0 b 2 Z h Y 2 M t T m V 3 J T I w W m V h b G F u Z C 9 F e H B h b m R l Z C U y M F Z h b H V l P C 9 J d G V t U G F 0 a D 4 8 L 0 l 0 Z W 1 M b 2 N h d G l v b j 4 8 U 3 R h Y m x l R W 5 0 c m l l c y A v P j w v S X R l b T 4 8 S X R l b T 4 8 S X R l b U x v Y 2 F 0 a W 9 u P j x J d G V t V H l w Z T 5 G b 3 J t d W x h P C 9 J d G V t V H l w Z T 4 8 S X R l b V B h d G g + U 2 V j d G l v b j E v Y 2 h h c n R v Z m F j Y y 1 O Z X c l M j B a Z W F s Y W 5 k L 0 V 4 c G F u Z G V k J T I w V m F s d W U x P C 9 J d G V t U G F 0 a D 4 8 L 0 l 0 Z W 1 M b 2 N h d G l v b j 4 8 U 3 R h Y m x l R W 5 0 c m l l c y A v P j w v S X R l b T 4 8 S X R l b T 4 8 S X R l b U x v Y 2 F 0 a W 9 u P j x J d G V t V H l w Z T 5 G b 3 J t d W x h P C 9 J d G V t V H l w Z T 4 8 S X R l b V B h d G g + U 2 V j d G l v b j E v Y 2 h h c n R v Z m F j Y y 1 O Z X c l M j B a Z W F s Y W 5 k L 0 V 4 c G F u Z G V k J T I w V m F s d W U u c G x I Z W F k Z X J M a X N 0 P C 9 J d G V t U G F 0 a D 4 8 L 0 l 0 Z W 1 M b 2 N h d G l v b j 4 8 U 3 R h Y m x l R W 5 0 c m l l c y A v P j w v S X R l b T 4 8 S X R l b T 4 8 S X R l b U x v Y 2 F 0 a W 9 u P j x J d G V t V H l w Z T 5 G b 3 J t d W x h P C 9 J d G V t V H l w Z T 4 8 S X R l b V B h d G g + U 2 V j d G l v b j E v Y 2 h h c n R v Z m F j Y y 1 O Z X c l M j B a Z W F s Y W 5 k L 0 V 4 c G F u Z G V k J T I w V m F s d W U u c G x I Z W F k Z X J M a X N 0 M T w v S X R l b V B h d G g + P C 9 J d G V t T G 9 j Y X R p b 2 4 + P F N 0 Y W J s Z U V u d H J p Z X M g L z 4 8 L 0 l 0 Z W 0 + P E l 0 Z W 0 + P E l 0 Z W 1 M b 2 N h d G l v b j 4 8 S X R l b V R 5 c G U + R m 9 y b X V s Y T w v S X R l b V R 5 c G U + P E l 0 Z W 1 Q Y X R o P l N l Y 3 R p b 2 4 x L 2 N o Y X J 0 b 2 Z h Y 2 M t T m V 3 J T I w W m V h b G F u Z C 9 F e H B h b m R l Z C U y M F Z h b H V l L m J z S G V h Z G V y T G l z d D w v S X R l b V B h d G g + P C 9 J d G V t T G 9 j Y X R p b 2 4 + P F N 0 Y W J s Z U V u d H J p Z X M g L z 4 8 L 0 l 0 Z W 0 + P E l 0 Z W 0 + P E l 0 Z W 1 M b 2 N h d G l v b j 4 8 S X R l b V R 5 c G U + R m 9 y b X V s Y T w v S X R l b V R 5 c G U + P E l 0 Z W 1 Q Y X R o P l N l Y 3 R p b 2 4 x L 3 J l c G 9 y d H M t T m V 3 J T I w W m V h b G F u Z D w v S X R l b V B h d G g + P C 9 J d G V t T G 9 j Y X R p b 2 4 + P F N 0 Y W J s Z U V u d H J p Z X M + P E V u d H J 5 I F R 5 c G U 9 I k l z U H J p d m F 0 Z S I g V m F s d W U 9 I m w w I i A v P j x F b n R y e S B U e X B l P S J R d W V y e U l E I i B W Y W x 1 Z T 0 i c z M 0 N z k x M z c 4 L T d l Z T A t N D B l M y 0 5 N j Y z L T l l N z J i N G Y 0 M T N h Z 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c m V w b 3 J 0 c 1 9 O Z X d f W m V h b G F u Z C I g L z 4 8 R W 5 0 c n k g V H l w Z T 0 i R m l s b G V k Q 2 9 t c G x l d G V S Z X N 1 b H R U b 1 d v c m t z a G V l d C I g V m F s d W U 9 I m w x I i A v P j x F b n R y e S B U e X B l P S J G a W x s Q 2 9 1 b n Q i I F Z h b H V l P S J s N D k 2 I i A v P j x F b n R y e S B U e X B l P S J G a W x s R X J y b 3 J D b 2 R l I i B W Y W x 1 Z T 0 i c 1 V u a 2 5 v d 2 4 i I C 8 + P E V u d H J 5 I F R 5 c G U 9 I k Z p b G x F c n J v c k N v d W 5 0 I i B W Y W x 1 Z T 0 i b D A i I C 8 + P E V u d H J 5 I F R 5 c G U 9 I k Z p b G x M Y X N 0 V X B k Y X R l Z C I g V m F s d W U 9 I m Q y M D I 0 L T A x L T E 2 V D E y O j A 0 O j A 3 L j Q 0 M T A w O T N a I i A v P j x F b n R y e S B U e X B l P S J G a W x s Q 2 9 s d W 1 u V H l w Z X M i I F Z h b H V l P S J z Q m d B Q U F B Q U F B Q U F B Q U F B Q S I g L z 4 8 R W 5 0 c n k g V H l w Z T 0 i R m l s b E N v b H V t b k 5 h b W V z I i B W Y W x 1 Z T 0 i c 1 s m c X V v d D t O Y W 1 l J n F 1 b 3 Q 7 L C Z x d W 9 0 O 1 Z h b H V l L m l k J n F 1 b 3 Q 7 L C Z x d W 9 0 O 1 Z h b H V l L n R l b m F u d C Z x d W 9 0 O y w m c X V v d D t W Y W x 1 Z S 5 v c m d h b m l z Y X R p b 2 4 m c X V v d D s s J n F 1 b 3 Q 7 V m F s d W U u d H l w Z S Z x d W 9 0 O y w m c X V v d D t W Y W x 1 Z S 5 y Z X B v c n R p b m d D b 2 R l J n F 1 b 3 Q 7 L C Z x d W 9 0 O 1 Z h b H V l L m F j Y 2 9 1 b n Q m c X V v d D s s J n F 1 b 3 Q 7 V m F s d W U u Z G F 0 Z U 1 v b n R o J n F 1 b 3 Q 7 L C Z x d W 9 0 O 1 Z h b H V l L n R y Y W N r a W 5 n T 3 B 0 a W 9 u J n F 1 b 3 Q 7 L C Z x d W 9 0 O 1 Z h b H V l L n R y Y W N r a W 5 n T 3 B 0 a W 9 u M i Z x d W 9 0 O y w m c X V v d D t W Y W x 1 Z S 5 j b 2 R l J n F 1 b 3 Q 7 L C Z x d W 9 0 O 1 Z h b H V l L m F t b 3 V u d C Z x d W 9 0 O 1 0 i I C 8 + P E V u d H J 5 I F R 5 c G U 9 I k Z p b G x T d G F 0 d X M i I F Z h b H V l P S J z Q 2 9 t c G x l d G U i I C 8 + P E V u d H J 5 I F R 5 c G U 9 I l J l b G F 0 a W 9 u c 2 h p c E l u Z m 9 D b 2 5 0 Y W l u Z X I i I F Z h b H V l P S J z e y Z x d W 9 0 O 2 N v b H V t b k N v d W 5 0 J n F 1 b 3 Q 7 O j E y L C Z x d W 9 0 O 2 t l e U N v b H V t b k 5 h b W V z J n F 1 b 3 Q 7 O l t d L C Z x d W 9 0 O 3 F 1 Z X J 5 U m V s Y X R p b 2 5 z a G l w c y Z x d W 9 0 O z p b X S w m c X V v d D t j b 2 x 1 b W 5 J Z G V u d G l 0 a W V z J n F 1 b 3 Q 7 O l s m c X V v d D t T Z W N 0 a W 9 u M S 9 y Z X B v c n R z L U 5 l d y B a Z W F s Y W 5 k L 0 F 1 d G 9 S Z W 1 v d m V k Q 2 9 s d W 1 u c z E u e 0 5 h b W U s M H 0 m c X V v d D s s J n F 1 b 3 Q 7 U 2 V j d G l v b j E v c m V w b 3 J 0 c y 1 O Z X c g W m V h b G F u Z C 9 B d X R v U m V t b 3 Z l Z E N v b H V t b n M x L n t W Y W x 1 Z S 5 p Z C w x f S Z x d W 9 0 O y w m c X V v d D t T Z W N 0 a W 9 u M S 9 y Z X B v c n R z L U 5 l d y B a Z W F s Y W 5 k L 0 F 1 d G 9 S Z W 1 v d m V k Q 2 9 s d W 1 u c z E u e 1 Z h b H V l L n R l b m F u d C w y f S Z x d W 9 0 O y w m c X V v d D t T Z W N 0 a W 9 u M S 9 y Z X B v c n R z L U 5 l d y B a Z W F s Y W 5 k L 0 F 1 d G 9 S Z W 1 v d m V k Q 2 9 s d W 1 u c z E u e 1 Z h b H V l L m 9 y Z 2 F u a X N h d G l v b i w z f S Z x d W 9 0 O y w m c X V v d D t T Z W N 0 a W 9 u M S 9 y Z X B v c n R z L U 5 l d y B a Z W F s Y W 5 k L 0 F 1 d G 9 S Z W 1 v d m V k Q 2 9 s d W 1 u c z E u e 1 Z h b H V l L n R 5 c G U s N H 0 m c X V v d D s s J n F 1 b 3 Q 7 U 2 V j d G l v b j E v c m V w b 3 J 0 c y 1 O Z X c g W m V h b G F u Z C 9 B d X R v U m V t b 3 Z l Z E N v b H V t b n M x L n t W Y W x 1 Z S 5 y Z X B v c n R p b m d D b 2 R l L D V 9 J n F 1 b 3 Q 7 L C Z x d W 9 0 O 1 N l Y 3 R p b 2 4 x L 3 J l c G 9 y d H M t T m V 3 I F p l Y W x h b m Q v Q X V 0 b 1 J l b W 9 2 Z W R D b 2 x 1 b W 5 z M S 5 7 V m F s d W U u Y W N j b 3 V u d C w 2 f S Z x d W 9 0 O y w m c X V v d D t T Z W N 0 a W 9 u M S 9 y Z X B v c n R z L U 5 l d y B a Z W F s Y W 5 k L 0 F 1 d G 9 S Z W 1 v d m V k Q 2 9 s d W 1 u c z E u e 1 Z h b H V l L m R h d G V N b 2 5 0 a C w 3 f S Z x d W 9 0 O y w m c X V v d D t T Z W N 0 a W 9 u M S 9 y Z X B v c n R z L U 5 l d y B a Z W F s Y W 5 k L 0 F 1 d G 9 S Z W 1 v d m V k Q 2 9 s d W 1 u c z E u e 1 Z h b H V l L n R y Y W N r a W 5 n T 3 B 0 a W 9 u L D h 9 J n F 1 b 3 Q 7 L C Z x d W 9 0 O 1 N l Y 3 R p b 2 4 x L 3 J l c G 9 y d H M t T m V 3 I F p l Y W x h b m Q v Q X V 0 b 1 J l b W 9 2 Z W R D b 2 x 1 b W 5 z M S 5 7 V m F s d W U u d H J h Y 2 t p b m d P c H R p b 2 4 y L D l 9 J n F 1 b 3 Q 7 L C Z x d W 9 0 O 1 N l Y 3 R p b 2 4 x L 3 J l c G 9 y d H M t T m V 3 I F p l Y W x h b m Q v Q X V 0 b 1 J l b W 9 2 Z W R D b 2 x 1 b W 5 z M S 5 7 V m F s d W U u Y 2 9 k Z S w x M H 0 m c X V v d D s s J n F 1 b 3 Q 7 U 2 V j d G l v b j E v c m V w b 3 J 0 c y 1 O Z X c g W m V h b G F u Z C 9 B d X R v U m V t b 3 Z l Z E N v b H V t b n M x L n t W Y W x 1 Z S 5 h b W 9 1 b n Q s M T F 9 J n F 1 b 3 Q 7 X S w m c X V v d D t D b 2 x 1 b W 5 D b 3 V u d C Z x d W 9 0 O z o x M i w m c X V v d D t L Z X l D b 2 x 1 b W 5 O Y W 1 l c y Z x d W 9 0 O z p b X S w m c X V v d D t D b 2 x 1 b W 5 J Z G V u d G l 0 a W V z J n F 1 b 3 Q 7 O l s m c X V v d D t T Z W N 0 a W 9 u M S 9 y Z X B v c n R z L U 5 l d y B a Z W F s Y W 5 k L 0 F 1 d G 9 S Z W 1 v d m V k Q 2 9 s d W 1 u c z E u e 0 5 h b W U s M H 0 m c X V v d D s s J n F 1 b 3 Q 7 U 2 V j d G l v b j E v c m V w b 3 J 0 c y 1 O Z X c g W m V h b G F u Z C 9 B d X R v U m V t b 3 Z l Z E N v b H V t b n M x L n t W Y W x 1 Z S 5 p Z C w x f S Z x d W 9 0 O y w m c X V v d D t T Z W N 0 a W 9 u M S 9 y Z X B v c n R z L U 5 l d y B a Z W F s Y W 5 k L 0 F 1 d G 9 S Z W 1 v d m V k Q 2 9 s d W 1 u c z E u e 1 Z h b H V l L n R l b m F u d C w y f S Z x d W 9 0 O y w m c X V v d D t T Z W N 0 a W 9 u M S 9 y Z X B v c n R z L U 5 l d y B a Z W F s Y W 5 k L 0 F 1 d G 9 S Z W 1 v d m V k Q 2 9 s d W 1 u c z E u e 1 Z h b H V l L m 9 y Z 2 F u a X N h d G l v b i w z f S Z x d W 9 0 O y w m c X V v d D t T Z W N 0 a W 9 u M S 9 y Z X B v c n R z L U 5 l d y B a Z W F s Y W 5 k L 0 F 1 d G 9 S Z W 1 v d m V k Q 2 9 s d W 1 u c z E u e 1 Z h b H V l L n R 5 c G U s N H 0 m c X V v d D s s J n F 1 b 3 Q 7 U 2 V j d G l v b j E v c m V w b 3 J 0 c y 1 O Z X c g W m V h b G F u Z C 9 B d X R v U m V t b 3 Z l Z E N v b H V t b n M x L n t W Y W x 1 Z S 5 y Z X B v c n R p b m d D b 2 R l L D V 9 J n F 1 b 3 Q 7 L C Z x d W 9 0 O 1 N l Y 3 R p b 2 4 x L 3 J l c G 9 y d H M t T m V 3 I F p l Y W x h b m Q v Q X V 0 b 1 J l b W 9 2 Z W R D b 2 x 1 b W 5 z M S 5 7 V m F s d W U u Y W N j b 3 V u d C w 2 f S Z x d W 9 0 O y w m c X V v d D t T Z W N 0 a W 9 u M S 9 y Z X B v c n R z L U 5 l d y B a Z W F s Y W 5 k L 0 F 1 d G 9 S Z W 1 v d m V k Q 2 9 s d W 1 u c z E u e 1 Z h b H V l L m R h d G V N b 2 5 0 a C w 3 f S Z x d W 9 0 O y w m c X V v d D t T Z W N 0 a W 9 u M S 9 y Z X B v c n R z L U 5 l d y B a Z W F s Y W 5 k L 0 F 1 d G 9 S Z W 1 v d m V k Q 2 9 s d W 1 u c z E u e 1 Z h b H V l L n R y Y W N r a W 5 n T 3 B 0 a W 9 u L D h 9 J n F 1 b 3 Q 7 L C Z x d W 9 0 O 1 N l Y 3 R p b 2 4 x L 3 J l c G 9 y d H M t T m V 3 I F p l Y W x h b m Q v Q X V 0 b 1 J l b W 9 2 Z W R D b 2 x 1 b W 5 z M S 5 7 V m F s d W U u d H J h Y 2 t p b m d P c H R p b 2 4 y L D l 9 J n F 1 b 3 Q 7 L C Z x d W 9 0 O 1 N l Y 3 R p b 2 4 x L 3 J l c G 9 y d H M t T m V 3 I F p l Y W x h b m Q v Q X V 0 b 1 J l b W 9 2 Z W R D b 2 x 1 b W 5 z M S 5 7 V m F s d W U u Y 2 9 k Z S w x M H 0 m c X V v d D s s J n F 1 b 3 Q 7 U 2 V j d G l v b j E v c m V w b 3 J 0 c y 1 O Z X c g W m V h b G F u Z C 9 B d X R v U m V t b 3 Z l Z E N v b H V t b n M x L n t W Y W x 1 Z S 5 h b W 9 1 b n Q s M T F 9 J n F 1 b 3 Q 7 X S w m c X V v d D t S Z W x h d G l v b n N o a X B J b m Z v J n F 1 b 3 Q 7 O l t d f S I g L z 4 8 R W 5 0 c n k g V H l w Z T 0 i Q W R k Z W R U b 0 R h d G F N b 2 R l b C I g V m F s d W U 9 I m w w I i A v P j w v U 3 R h Y m x l R W 5 0 c m l l c z 4 8 L 0 l 0 Z W 0 + P E l 0 Z W 0 + P E l 0 Z W 1 M b 2 N h d G l v b j 4 8 S X R l b V R 5 c G U + R m 9 y b X V s Y T w v S X R l b V R 5 c G U + P E l 0 Z W 1 Q Y X R o P l N l Y 3 R p b 2 4 x L 3 J l c G 9 y d H M t T m V 3 J T I w W m V h b G F u Z C 9 T b 3 V y Y 2 U 8 L 0 l 0 Z W 1 Q Y X R o P j w v S X R l b U x v Y 2 F 0 a W 9 u P j x T d G F i b G V F b n R y a W V z I C 8 + P C 9 J d G V t P j x J d G V t P j x J d G V t T G 9 j Y X R p b 2 4 + P E l 0 Z W 1 U e X B l P k Z v c m 1 1 b G E 8 L 0 l 0 Z W 1 U e X B l P j x J d G V t U G F 0 a D 5 T Z W N 0 a W 9 u M S 9 y Z X B v c n R z L U 5 l d y U y M F p l Y W x h b m Q v Q 2 9 u d m V y d G V k J T I w d G 8 l M j B U Y W J s Z T w v S X R l b V B h d G g + P C 9 J d G V t T G 9 j Y X R p b 2 4 + P F N 0 Y W J s Z U V u d H J p Z X M g L z 4 8 L 0 l 0 Z W 0 + P E l 0 Z W 0 + P E l 0 Z W 1 M b 2 N h d G l v b j 4 8 S X R l b V R 5 c G U + R m 9 y b X V s Y T w v S X R l b V R 5 c G U + P E l 0 Z W 1 Q Y X R o P l N l Y 3 R p b 2 4 x L 3 J l c G 9 y d H M t T m V 3 J T I w W m V h b G F u Z C 9 F e H B h b m R l Z C U y M F Z h b H V l P C 9 J d G V t U G F 0 a D 4 8 L 0 l 0 Z W 1 M b 2 N h d G l v b j 4 8 U 3 R h Y m x l R W 5 0 c m l l c y A v P j w v S X R l b T 4 8 S X R l b T 4 8 S X R l b U x v Y 2 F 0 a W 9 u P j x J d G V t V H l w Z T 5 G b 3 J t d W x h P C 9 J d G V t V H l w Z T 4 8 S X R l b V B h d G g + U 2 V j d G l v b j E v c m V w b 3 J 0 c y 1 O Z X c l M j B a Z W F s Y W 5 k L 0 V 4 c G F u Z G V k J T I w V m F s d W U x P C 9 J d G V t U G F 0 a D 4 8 L 0 l 0 Z W 1 M b 2 N h d G l v b j 4 8 U 3 R h Y m x l R W 5 0 c m l l c y A v P j w v S X R l b T 4 8 S X R l b T 4 8 S X R l b U x v Y 2 F 0 a W 9 u P j x J d G V t V H l w Z T 5 G b 3 J t d W x h P C 9 J d G V t V H l w Z T 4 8 S X R l b V B h d G g + U 2 V j d G l v b j E v c m V w b 3 J 0 c y 1 O Z X c l M j B a Z W F s Y W 5 k L 0 Z p b H R l c m V k J T I w U m 9 3 c z w v S X R l b V B h d G g + P C 9 J d G V t T G 9 j Y X R p b 2 4 + P F N 0 Y W J s Z U V u d H J p Z X M g L z 4 8 L 0 l 0 Z W 0 + P E l 0 Z W 0 + P E l 0 Z W 1 M b 2 N h d G l v b j 4 8 S X R l b V R 5 c G U + R m 9 y b X V s Y T w v S X R l b V R 5 c G U + P E l 0 Z W 1 Q Y X R o P l N l Y 3 R p b 2 4 x L 1 A l M j Z M L U 9 2 Z X J h b G w 8 L 0 l 0 Z W 1 Q Y X R o P j w v S X R l b U x v Y 2 F 0 a W 9 u P j x T d G F i b G V F b n R y a W V z P j x F b n R y e S B U e X B l P S J J c 1 B y a X Z h d G U i I F Z h b H V l P S J s M C I g L z 4 8 R W 5 0 c n k g V H l w Z T 0 i U X V l c n l J R C I g V m F s d W U 9 I n M 0 N T Q w Y 2 Y 5 M i 0 w Y T Q 5 L T R l M D k t O W Y 3 N i 0 0 N W E w Z j k x O D g z M W I 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1 B f T F 9 P d m V y Y W x s I i A v P j x F b n R y e S B U e X B l P S J G a W x s Z W R D b 2 1 w b G V 0 Z V J l c 3 V s d F R v V 2 9 y a 3 N o Z W V 0 I i B W Y W x 1 Z T 0 i b D E i I C 8 + P E V u d H J 5 I F R 5 c G U 9 I l J l b G F 0 a W 9 u c 2 h p c E l u Z m 9 D b 2 5 0 Y W l u Z X I i I F Z h b H V l P S J z e y Z x d W 9 0 O 2 N v b H V t b k N v d W 5 0 J n F 1 b 3 Q 7 O j E 0 L C Z x d W 9 0 O 2 t l e U N v b H V t b k 5 h b W V z J n F 1 b 3 Q 7 O l t d L C Z x d W 9 0 O 3 F 1 Z X J 5 U m V s Y X R p b 2 5 z a G l w c y Z x d W 9 0 O z p b X S w m c X V v d D t j b 2 x 1 b W 5 J Z G V u d G l 0 a W V z J n F 1 b 3 Q 7 O l s m c X V v d D t T Z W N 0 a W 9 u M S 9 Q X H U w M D I 2 T C 1 P d m V y Y W x s L 0 F 1 d G 9 S Z W 1 v d m V k Q 2 9 s d W 1 u c z E u e 0 5 h b W U s M H 0 m c X V v d D s s J n F 1 b 3 Q 7 U 2 V j d G l v b j E v U F x 1 M D A y N k w t T 3 Z l c m F s b C 9 B d X R v U m V t b 3 Z l Z E N v b H V t b n M x L n t W Y W x 1 Z S 5 p Z C w x f S Z x d W 9 0 O y w m c X V v d D t T Z W N 0 a W 9 u M S 9 Q X H U w M D I 2 T C 1 P d m V y Y W x s L 0 F 1 d G 9 S Z W 1 v d m V k Q 2 9 s d W 1 u c z E u e 1 Z h b H V l L n R l b m F u d C w y f S Z x d W 9 0 O y w m c X V v d D t T Z W N 0 a W 9 u M S 9 Q X H U w M D I 2 T C 1 P d m V y Y W x s L 0 F 1 d G 9 S Z W 1 v d m V k Q 2 9 s d W 1 u c z E u e 1 Z h b H V l L m 9 y Z 2 F u a X N h d G l v b i w z f S Z x d W 9 0 O y w m c X V v d D t T Z W N 0 a W 9 u M S 9 Q X H U w M D I 2 T C 1 P d m V y Y W x s L 0 F 1 d G 9 S Z W 1 v d m V k Q 2 9 s d W 1 u c z E u e 1 Z h b H V l L n R 5 c G U s N H 0 m c X V v d D s s J n F 1 b 3 Q 7 U 2 V j d G l v b j E v U F x 1 M D A y N k w t T 3 Z l c m F s b C 9 B d X R v U m V t b 3 Z l Z E N v b H V t b n M x L n t W Y W x 1 Z S 5 y Z X B v c n R p b m d D b 2 R l L D V 9 J n F 1 b 3 Q 7 L C Z x d W 9 0 O 1 N l Y 3 R p b 2 4 x L 1 B c d T A w M j Z M L U 9 2 Z X J h b G w v Q X V 0 b 1 J l b W 9 2 Z W R D b 2 x 1 b W 5 z M S 5 7 V m F s d W U u Y W N j b 3 V u d C w 2 f S Z x d W 9 0 O y w m c X V v d D t T Z W N 0 a W 9 u M S 9 Q X H U w M D I 2 T C 1 P d m V y Y W x s L 0 F 1 d G 9 S Z W 1 v d m V k Q 2 9 s d W 1 u c z E u e 1 Z h b H V l L m R h d G V N b 2 5 0 a C w 3 f S Z x d W 9 0 O y w m c X V v d D t T Z W N 0 a W 9 u M S 9 Q X H U w M D I 2 T C 1 P d m V y Y W x s L 0 F 1 d G 9 S Z W 1 v d m V k Q 2 9 s d W 1 u c z E u e 1 Z h b H V l L n R y Y W N r a W 5 n T 3 B 0 a W 9 u L D h 9 J n F 1 b 3 Q 7 L C Z x d W 9 0 O 1 N l Y 3 R p b 2 4 x L 1 B c d T A w M j Z M L U 9 2 Z X J h b G w v Q X V 0 b 1 J l b W 9 2 Z W R D b 2 x 1 b W 5 z M S 5 7 V m F s d W U u d H J h Y 2 t p b m d P c H R p b 2 4 y L D l 9 J n F 1 b 3 Q 7 L C Z x d W 9 0 O 1 N l Y 3 R p b 2 4 x L 1 B c d T A w M j Z M L U 9 2 Z X J h b G w v Q X V 0 b 1 J l b W 9 2 Z W R D b 2 x 1 b W 5 z M S 5 7 V m F s d W U u Y 2 9 k Z S w x M H 0 m c X V v d D s s J n F 1 b 3 Q 7 U 2 V j d G l v b j E v U F x 1 M D A y N k w t T 3 Z l c m F s b C 9 B d X R v U m V t b 3 Z l Z E N v b H V t b n M x L n t W Y W x 1 Z S 5 h b W 9 1 b n Q s M T F 9 J n F 1 b 3 Q 7 L C Z x d W 9 0 O 1 N l Y 3 R p b 2 4 x L 1 B c d T A w M j Z M L U 9 2 Z X J h b G w v Q X V 0 b 1 J l b W 9 2 Z W R D b 2 x 1 b W 5 z M S 5 7 U m V s Y X R p b 2 5 z a G l w L D E y f S Z x d W 9 0 O y w m c X V v d D t T Z W N 0 a W 9 u M S 9 Q X H U w M D I 2 T C 1 P d m V y Y W x s L 0 F 1 d G 9 S Z W 1 v d m V k Q 2 9 s d W 1 u c z E u e 0 h l Y W R l c i B O Y W 1 l L D E z f S Z x d W 9 0 O 1 0 s J n F 1 b 3 Q 7 Q 2 9 s d W 1 u Q 2 9 1 b n Q m c X V v d D s 6 M T Q s J n F 1 b 3 Q 7 S 2 V 5 Q 2 9 s d W 1 u T m F t Z X M m c X V v d D s 6 W 1 0 s J n F 1 b 3 Q 7 Q 2 9 s d W 1 u S W R l b n R p d G l l c y Z x d W 9 0 O z p b J n F 1 b 3 Q 7 U 2 V j d G l v b j E v U F x 1 M D A y N k w t T 3 Z l c m F s b C 9 B d X R v U m V t b 3 Z l Z E N v b H V t b n M x L n t O Y W 1 l L D B 9 J n F 1 b 3 Q 7 L C Z x d W 9 0 O 1 N l Y 3 R p b 2 4 x L 1 B c d T A w M j Z M L U 9 2 Z X J h b G w v Q X V 0 b 1 J l b W 9 2 Z W R D b 2 x 1 b W 5 z M S 5 7 V m F s d W U u a W Q s M X 0 m c X V v d D s s J n F 1 b 3 Q 7 U 2 V j d G l v b j E v U F x 1 M D A y N k w t T 3 Z l c m F s b C 9 B d X R v U m V t b 3 Z l Z E N v b H V t b n M x L n t W Y W x 1 Z S 5 0 Z W 5 h b n Q s M n 0 m c X V v d D s s J n F 1 b 3 Q 7 U 2 V j d G l v b j E v U F x 1 M D A y N k w t T 3 Z l c m F s b C 9 B d X R v U m V t b 3 Z l Z E N v b H V t b n M x L n t W Y W x 1 Z S 5 v c m d h b m l z Y X R p b 2 4 s M 3 0 m c X V v d D s s J n F 1 b 3 Q 7 U 2 V j d G l v b j E v U F x 1 M D A y N k w t T 3 Z l c m F s b C 9 B d X R v U m V t b 3 Z l Z E N v b H V t b n M x L n t W Y W x 1 Z S 5 0 e X B l L D R 9 J n F 1 b 3 Q 7 L C Z x d W 9 0 O 1 N l Y 3 R p b 2 4 x L 1 B c d T A w M j Z M L U 9 2 Z X J h b G w v Q X V 0 b 1 J l b W 9 2 Z W R D b 2 x 1 b W 5 z M S 5 7 V m F s d W U u c m V w b 3 J 0 a W 5 n Q 2 9 k Z S w 1 f S Z x d W 9 0 O y w m c X V v d D t T Z W N 0 a W 9 u M S 9 Q X H U w M D I 2 T C 1 P d m V y Y W x s L 0 F 1 d G 9 S Z W 1 v d m V k Q 2 9 s d W 1 u c z E u e 1 Z h b H V l L m F j Y 2 9 1 b n Q s N n 0 m c X V v d D s s J n F 1 b 3 Q 7 U 2 V j d G l v b j E v U F x 1 M D A y N k w t T 3 Z l c m F s b C 9 B d X R v U m V t b 3 Z l Z E N v b H V t b n M x L n t W Y W x 1 Z S 5 k Y X R l T W 9 u d G g s N 3 0 m c X V v d D s s J n F 1 b 3 Q 7 U 2 V j d G l v b j E v U F x 1 M D A y N k w t T 3 Z l c m F s b C 9 B d X R v U m V t b 3 Z l Z E N v b H V t b n M x L n t W Y W x 1 Z S 5 0 c m F j a 2 l u Z 0 9 w d G l v b i w 4 f S Z x d W 9 0 O y w m c X V v d D t T Z W N 0 a W 9 u M S 9 Q X H U w M D I 2 T C 1 P d m V y Y W x s L 0 F 1 d G 9 S Z W 1 v d m V k Q 2 9 s d W 1 u c z E u e 1 Z h b H V l L n R y Y W N r a W 5 n T 3 B 0 a W 9 u M i w 5 f S Z x d W 9 0 O y w m c X V v d D t T Z W N 0 a W 9 u M S 9 Q X H U w M D I 2 T C 1 P d m V y Y W x s L 0 F 1 d G 9 S Z W 1 v d m V k Q 2 9 s d W 1 u c z E u e 1 Z h b H V l L m N v Z G U s M T B 9 J n F 1 b 3 Q 7 L C Z x d W 9 0 O 1 N l Y 3 R p b 2 4 x L 1 B c d T A w M j Z M L U 9 2 Z X J h b G w v Q X V 0 b 1 J l b W 9 2 Z W R D b 2 x 1 b W 5 z M S 5 7 V m F s d W U u Y W 1 v d W 5 0 L D E x f S Z x d W 9 0 O y w m c X V v d D t T Z W N 0 a W 9 u M S 9 Q X H U w M D I 2 T C 1 P d m V y Y W x s L 0 F 1 d G 9 S Z W 1 v d m V k Q 2 9 s d W 1 u c z E u e 1 J l b G F 0 a W 9 u c 2 h p c C w x M n 0 m c X V v d D s s J n F 1 b 3 Q 7 U 2 V j d G l v b j E v U F x 1 M D A y N k w t T 3 Z l c m F s b C 9 B d X R v U m V t b 3 Z l Z E N v b H V t b n M x L n t I Z W F k Z X I g T m F t Z S w x M 3 0 m c X V v d D t d L C Z x d W 9 0 O 1 J l b G F 0 a W 9 u c 2 h p c E l u Z m 8 m c X V v d D s 6 W 1 1 9 I i A v P j x F b n R y e S B U e X B l P S J G a W x s U 3 R h d H V z I i B W Y W x 1 Z T 0 i c 0 N v b X B s Z X R l I i A v P j x F b n R y e S B U e X B l P S J G a W x s Q 2 9 s d W 1 u T m F t Z X M i I F Z h b H V l P S J z W y Z x d W 9 0 O 0 5 h b W U m c X V v d D s s J n F 1 b 3 Q 7 V m F s d W U u a W Q m c X V v d D s s J n F 1 b 3 Q 7 V m F s d W U u d G V u Y W 5 0 J n F 1 b 3 Q 7 L C Z x d W 9 0 O 1 Z h b H V l L m 9 y Z 2 F u a X N h d G l v b i Z x d W 9 0 O y w m c X V v d D t W Y W x 1 Z S 5 0 e X B l J n F 1 b 3 Q 7 L C Z x d W 9 0 O 1 Z h b H V l L n J l c G 9 y d G l u Z 0 N v Z G U m c X V v d D s s J n F 1 b 3 Q 7 V m F s d W U u Y W N j b 3 V u d C Z x d W 9 0 O y w m c X V v d D t W Y W x 1 Z S 5 k Y X R l T W 9 u d G g m c X V v d D s s J n F 1 b 3 Q 7 V m F s d W U u d H J h Y 2 t p b m d P c H R p b 2 4 m c X V v d D s s J n F 1 b 3 Q 7 V m F s d W U u d H J h Y 2 t p b m d P c H R p b 2 4 y J n F 1 b 3 Q 7 L C Z x d W 9 0 O 1 Z h b H V l L m N v Z G U m c X V v d D s s J n F 1 b 3 Q 7 V m F s d W U u Y W 1 v d W 5 0 J n F 1 b 3 Q 7 L C Z x d W 9 0 O 1 J l b G F 0 a W 9 u c 2 h p c C Z x d W 9 0 O y w m c X V v d D t I Z W F k Z X I g T m F t Z S Z x d W 9 0 O 1 0 i I C 8 + P E V u d H J 5 I F R 5 c G U 9 I k Z p b G x D b 2 x 1 b W 5 U e X B l c y I g V m F s d W U 9 I n N C Z 0 F B Q U F B Q U F B Q U F B Q U F B Q U F B P S I g L z 4 8 R W 5 0 c n k g V H l w Z T 0 i R m l s b E x h c 3 R V c G R h d G V k I i B W Y W x 1 Z T 0 i Z D I w M j Q t M D E t M T Z U M T I 6 M D Q 6 M T A u N T Y 0 N z I 3 M F o i I C 8 + P E V u d H J 5 I F R 5 c G U 9 I k Z p b G x F c n J v c k N v d W 5 0 I i B W Y W x 1 Z T 0 i b D A i I C 8 + P E V u d H J 5 I F R 5 c G U 9 I k Z p b G x F c n J v c k N v Z G U i I F Z h b H V l P S J z V W 5 r b m 9 3 b i I g L z 4 8 R W 5 0 c n k g V H l w Z T 0 i R m l s b E N v d W 5 0 I i B W Y W x 1 Z T 0 i b D E w N T I i I C 8 + P E V u d H J 5 I F R 5 c G U 9 I k F k Z G V k V G 9 E Y X R h T W 9 k Z W w i I F Z h b H V l P S J s M C I g L z 4 8 L 1 N 0 Y W J s Z U V u d H J p Z X M + P C 9 J d G V t P j x J d G V t P j x J d G V t T G 9 j Y X R p b 2 4 + P E l 0 Z W 1 U e X B l P k Z v c m 1 1 b G E 8 L 0 l 0 Z W 1 U e X B l P j x J d G V t U G F 0 a D 5 T Z W N 0 a W 9 u M S 9 Q J T I 2 T C 1 P d m V y Y W x s L 1 N v d X J j Z T w v S X R l b V B h d G g + P C 9 J d G V t T G 9 j Y X R p b 2 4 + P F N 0 Y W J s Z U V u d H J p Z X M g L z 4 8 L 0 l 0 Z W 0 + P E l 0 Z W 0 + P E l 0 Z W 1 M b 2 N h d G l v b j 4 8 S X R l b V R 5 c G U + R m 9 y b X V s Y T w v S X R l b V R 5 c G U + P E l 0 Z W 1 Q Y X R o P l N l Y 3 R p b 2 4 x L 1 A l M j Z M L U 9 2 Z X J h b G w v Q 2 9 u d m V y d G V k J T I w d G 8 l M j B U Y W J s Z T w v S X R l b V B h d G g + P C 9 J d G V t T G 9 j Y X R p b 2 4 + P F N 0 Y W J s Z U V u d H J p Z X M g L z 4 8 L 0 l 0 Z W 0 + P E l 0 Z W 0 + P E l 0 Z W 1 M b 2 N h d G l v b j 4 8 S X R l b V R 5 c G U + R m 9 y b X V s Y T w v S X R l b V R 5 c G U + P E l 0 Z W 1 Q Y X R o P l N l Y 3 R p b 2 4 x L 1 A l M j Z M L U 9 2 Z X J h b G w v R X h w Y W 5 k Z W Q l M j B W Y W x 1 Z T w v S X R l b V B h d G g + P C 9 J d G V t T G 9 j Y X R p b 2 4 + P F N 0 Y W J s Z U V u d H J p Z X M g L z 4 8 L 0 l 0 Z W 0 + P E l 0 Z W 0 + P E l 0 Z W 1 M b 2 N h d G l v b j 4 8 S X R l b V R 5 c G U + R m 9 y b X V s Y T w v S X R l b V R 5 c G U + P E l 0 Z W 1 Q Y X R o P l N l Y 3 R p b 2 4 x L 1 A l M j Z M L U 9 2 Z X J h b G w v R X h w Y W 5 k Z W Q l M j B W Y W x 1 Z T E 8 L 0 l 0 Z W 1 Q Y X R o P j w v S X R l b U x v Y 2 F 0 a W 9 u P j x T d G F i b G V F b n R y a W V z I C 8 + P C 9 J d G V t P j x J d G V t P j x J d G V t T G 9 j Y X R p b 2 4 + P E l 0 Z W 1 U e X B l P k Z v c m 1 1 b G E 8 L 0 l 0 Z W 1 U e X B l P j x J d G V t U G F 0 a D 5 T Z W N 0 a W 9 u M S 9 Q J T I 2 T C 1 P d m V y Y W x s L 0 Z p b H R l c m V k J T I w U m 9 3 c z w v S X R l b V B h d G g + P C 9 J d G V t T G 9 j Y X R p b 2 4 + P F N 0 Y W J s Z U V u d H J p Z X M g L z 4 8 L 0 l 0 Z W 0 + P E l 0 Z W 0 + P E l 0 Z W 1 M b 2 N h d G l v b j 4 8 S X R l b V R 5 c G U + R m 9 y b X V s Y T w v S X R l b V R 5 c G U + P E l 0 Z W 1 Q Y X R o P l N l Y 3 R p b 2 4 x L 1 A l M j Z M L U 9 2 Z X J h b G w v Q X B w Z W 5 k Z W Q l M j B R d W V y e T w v S X R l b V B h d G g + P C 9 J d G V t T G 9 j Y X R p b 2 4 + P F N 0 Y W J s Z U V u d H J p Z X M g L z 4 8 L 0 l 0 Z W 0 + P E l 0 Z W 0 + P E l 0 Z W 1 M b 2 N h d G l v b j 4 8 S X R l b V R 5 c G U + R m 9 y b X V s Y T w v S X R l b V R 5 c G U + P E l 0 Z W 1 Q Y X R o P l N l Y 3 R p b 2 4 x L 1 A l M j Z M L U 9 2 Z X J h b G w v Q W R k Z W Q l M j B D d X N 0 b 2 0 8 L 0 l 0 Z W 1 Q Y X R o P j w v S X R l b U x v Y 2 F 0 a W 9 u P j x T d G F i b G V F b n R y a W V z I C 8 + P C 9 J d G V t P j x J d G V t P j x J d G V t T G 9 j Y X R p b 2 4 + P E l 0 Z W 1 U e X B l P k Z v c m 1 1 b G E 8 L 0 l 0 Z W 1 U e X B l P j x J d G V t U G F 0 a D 5 T Z W N 0 a W 9 u M S 9 Q J T I 2 T C 1 P d m V y Y W x s L 0 Z p b H R l c m V k J T I w U m 9 3 c z E 8 L 0 l 0 Z W 1 Q Y X R o P j w v S X R l b U x v Y 2 F 0 a W 9 u P j x T d G F i b G V F b n R y a W V z I C 8 + P C 9 J d G V t P j x J d G V t P j x J d G V t T G 9 j Y X R p b 2 4 + P E l 0 Z W 1 U e X B l P k Z v c m 1 1 b G E 8 L 0 l 0 Z W 1 U e X B l P j x J d G V t U G F 0 a D 5 T Z W N 0 a W 9 u M S 9 Q J T I 2 T C 1 P d m V y Y W x s L 0 1 l c m d l Z C U y M F F 1 Z X J p Z X M 8 L 0 l 0 Z W 1 Q Y X R o P j w v S X R l b U x v Y 2 F 0 a W 9 u P j x T d G F i b G V F b n R y a W V z I C 8 + P C 9 J d G V t P j x J d G V t P j x J d G V t T G 9 j Y X R p b 2 4 + P E l 0 Z W 1 U e X B l P k Z v c m 1 1 b G E 8 L 0 l 0 Z W 1 U e X B l P j x J d G V t U G F 0 a D 5 T Z W N 0 a W 9 u M S 9 Q J T I 2 T C 1 P d m V y Y W x s L 0 V 4 c G F u Z G V k J T I w Y 2 h h c n R v Z m F j Y y 1 V S z w v S X R l b V B h d G g + P C 9 J d G V t T G 9 j Y X R p b 2 4 + P F N 0 Y W J s Z U V u d H J p Z X M g L z 4 8 L 0 l 0 Z W 0 + P E l 0 Z W 0 + P E l 0 Z W 1 M b 2 N h d G l v b j 4 8 S X R l b V R 5 c G U + R m 9 y b X V s Y T w v S X R l b V R 5 c G U + P E l 0 Z W 1 Q Y X R o P l N l Y 3 R p b 2 4 x L 1 A l M j Z M L U 9 2 Z X J h b G w v U m V u Y W 1 l Z C U y M E N v b H V t b n M 8 L 0 l 0 Z W 1 Q Y X R o P j w v S X R l b U x v Y 2 F 0 a W 9 u P j x T d G F i b G V F b n R y a W V z I C 8 + P C 9 J d G V t P j x J d G V t P j x J d G V t T G 9 j Y X R p b 2 4 + P E l 0 Z W 1 U e X B l P k Z v c m 1 1 b G E 8 L 0 l 0 Z W 1 U e X B l P j x J d G V t U G F 0 a D 5 T Z W N 0 a W 9 u M S 9 j a G F y d G 9 m Y W N j L U 9 2 Z X J h b G w 8 L 0 l 0 Z W 1 Q Y X R o P j w v S X R l b U x v Y 2 F 0 a W 9 u P j x T d G F i b G V F b n R y a W V z P j x F b n R y e S B U e X B l P S J J c 1 B y a X Z h d G U i I F Z h b H V l P S J s M C I g L z 4 8 R W 5 0 c n k g V H l w Z T 0 i U X V l c n l J R C I g V m F s d W U 9 I n M 4 Y j E 5 O W E w N S 0 1 Y j N k L T Q 0 Y j E t O T J i N y 0 z M D l k M W F m O D E y Z j Q 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2 N o Y X J 0 b 2 Z h Y 2 N f T 3 Z l c m F s b C I g L z 4 8 R W 5 0 c n k g V H l w Z T 0 i R m l s b G V k Q 2 9 t c G x l d G V S Z X N 1 b H R U b 1 d v c m t z a G V l d C I g V m F s d W U 9 I m w x I i A v P j x F b n R y e S B U e X B l P S J S Z W x h d G l v b n N o a X B J b m Z v Q 2 9 u d G F p b m V y I i B W Y W x 1 Z T 0 i c 3 s m c X V v d D t j b 2 x 1 b W 5 D b 3 V u d C Z x d W 9 0 O z o y N S w m c X V v d D t r Z X l D b 2 x 1 b W 5 O Y W 1 l c y Z x d W 9 0 O z p b X S w m c X V v d D t x d W V y e V J l b G F 0 a W 9 u c 2 h p c H M m c X V v d D s 6 W 1 0 s J n F 1 b 3 Q 7 Y 2 9 s d W 1 u S W R l b n R p d G l l c y Z x d W 9 0 O z p b J n F 1 b 3 Q 7 U 2 V j d G l v b j E v Y 2 h h c n R v Z m F j Y y 1 P d m V y Y W x s L 0 F 1 d G 9 S Z W 1 v d m V k Q 2 9 s d W 1 u c z E u e 0 5 h b W U s M H 0 m c X V v d D s s J n F 1 b 3 Q 7 U 2 V j d G l v b j E v Y 2 h h c n R v Z m F j Y y 1 P d m V y Y W x s L 0 F 1 d G 9 S Z W 1 v d m V k Q 2 9 s d W 1 u c z E u e 1 Z h b H V l L m l k L D F 9 J n F 1 b 3 Q 7 L C Z x d W 9 0 O 1 N l Y 3 R p b 2 4 x L 2 N o Y X J 0 b 2 Z h Y 2 M t T 3 Z l c m F s b C 9 B d X R v U m V t b 3 Z l Z E N v b H V t b n M x L n t W Y W x 1 Z S 5 h Y 2 N v d W 5 0 S W Q s M n 0 m c X V v d D s s J n F 1 b 3 Q 7 U 2 V j d G l v b j E v Y 2 h h c n R v Z m F j Y y 1 P d m V y Y W x s L 0 F 1 d G 9 S Z W 1 v d m V k Q 2 9 s d W 1 u c z E u e 1 Z h b H V l L n N 0 Y X R 1 c y w z f S Z x d W 9 0 O y w m c X V v d D t T Z W N 0 a W 9 u M S 9 j a G F y d G 9 m Y W N j L U 9 2 Z X J h b G w v Q X V 0 b 1 J l b W 9 2 Z W R D b 2 x 1 b W 5 z M S 5 7 V m F s d W U u d G V u Y W 5 0 L D R 9 J n F 1 b 3 Q 7 L C Z x d W 9 0 O 1 N l Y 3 R p b 2 4 x L 2 N o Y X J 0 b 2 Z h Y 2 M t T 3 Z l c m F s b C 9 B d X R v U m V t b 3 Z l Z E N v b H V t b n M x L n t W Y W x 1 Z S 5 v c m d h b m l z Y X R p b 2 4 s N X 0 m c X V v d D s s J n F 1 b 3 Q 7 U 2 V j d G l v b j E v Y 2 h h c n R v Z m F j Y y 1 P d m V y Y W x s L 0 F 1 d G 9 S Z W 1 v d m V k Q 2 9 s d W 1 u c z E u e 1 Z h b H V l L m N v Z G U s N n 0 m c X V v d D s s J n F 1 b 3 Q 7 U 2 V j d G l v b j E v Y 2 h h c n R v Z m F j Y y 1 P d m V y Y W x s L 0 F 1 d G 9 S Z W 1 v d m V k Q 2 9 s d W 1 u c z E u e 1 Z h b H V l L n J l c G 9 y d E N v Z G U s N 3 0 m c X V v d D s s J n F 1 b 3 Q 7 U 2 V j d G l v b j E v Y 2 h h c n R v Z m F j Y y 1 P d m V y Y W x s L 0 F 1 d G 9 S Z W 1 v d m V k Q 2 9 s d W 1 u c z E u e 1 Z h b H V l L m 5 h b W U s O H 0 m c X V v d D s s J n F 1 b 3 Q 7 U 2 V j d G l v b j E v Y 2 h h c n R v Z m F j Y y 1 P d m V y Y W x s L 0 F 1 d G 9 S Z W 1 v d m V k Q 2 9 s d W 1 u c z E u e 1 Z h b H V l L n J l c G 9 y d G l u Z 0 5 h b W U s O X 0 m c X V v d D s s J n F 1 b 3 Q 7 U 2 V j d G l v b j E v Y 2 h h c n R v Z m F j Y y 1 P d m V y Y W x s L 0 F 1 d G 9 S Z W 1 v d m V k Q 2 9 s d W 1 u c z E u e 1 Z h b H V l L n R 5 c G U s M T B 9 J n F 1 b 3 Q 7 L C Z x d W 9 0 O 1 N l Y 3 R p b 2 4 x L 2 N o Y X J 0 b 2 Z h Y 2 M t T 3 Z l c m F s b C 9 B d X R v U m V t b 3 Z l Z E N v b H V t b n M x L n t W Y W x 1 Z S 5 0 Y X h D b 2 R l L D E x f S Z x d W 9 0 O y w m c X V v d D t T Z W N 0 a W 9 u M S 9 j a G F y d G 9 m Y W N j L U 9 2 Z X J h b G w v Q X V 0 b 1 J l b W 9 2 Z W R D b 2 x 1 b W 5 z M S 5 7 V m F s d W U u Z G V z Y 3 J p c H R p b 2 4 s M T J 9 J n F 1 b 3 Q 7 L C Z x d W 9 0 O 1 N l Y 3 R p b 2 4 x L 2 N o Y X J 0 b 2 Z h Y 2 M t T 3 Z l c m F s b C 9 B d X R v U m V t b 3 Z l Z E N v b H V t b n M x L n t W Y W x 1 Z S 5 k Y X N o Y m 9 h c m Q s M T N 9 J n F 1 b 3 Q 7 L C Z x d W 9 0 O 1 N l Y 3 R p b 2 4 x L 2 N o Y X J 0 b 2 Z h Y 2 M t T 3 Z l c m F s b C 9 B d X R v U m V t b 3 Z l Z E N v b H V t b n M x L n t W Y W x 1 Z S 5 l e H B l b n N l Q 2 x h a W 1 z L D E 0 f S Z x d W 9 0 O y w m c X V v d D t T Z W N 0 a W 9 u M S 9 j a G F y d G 9 m Y W N j L U 9 2 Z X J h b G w v Q X V 0 b 1 J l b W 9 2 Z W R D b 2 x 1 b W 5 z M S 5 7 V m F s d W U u Z W 5 h Y m x l U G F 5 b W V u d H M s M T V 9 J n F 1 b 3 Q 7 L C Z x d W 9 0 O 1 N l Y 3 R p b 2 4 x L 2 N o Y X J 0 b 2 Z h Y 2 M t T 3 Z l c m F s b C 9 B d X R v U m V t b 3 Z l Z E N v b H V t b n M x L n t W Y W x 1 Z S 5 w b E h l Y W R l c k x p c 3 Q u a W Q s M T Z 9 J n F 1 b 3 Q 7 L C Z x d W 9 0 O 1 N l Y 3 R p b 2 4 x L 2 N o Y X J 0 b 2 Z h Y 2 M t T 3 Z l c m F s b C 9 B d X R v U m V t b 3 Z l Z E N v b H V t b n M x L n t W Y W x 1 Z S 5 w b E h l Y W R l c k x p c 3 Q u a G V h Z G V y S W Q s M T d 9 J n F 1 b 3 Q 7 L C Z x d W 9 0 O 1 N l Y 3 R p b 2 4 x L 2 N o Y X J 0 b 2 Z h Y 2 M t T 3 Z l c m F s b C 9 B d X R v U m V t b 3 Z l Z E N v b H V t b n M x L n t W Y W x 1 Z S 5 w b E h l Y W R l c k x p c 3 Q u b m F t Z S w x O H 0 m c X V v d D s s J n F 1 b 3 Q 7 U 2 V j d G l v b j E v Y 2 h h c n R v Z m F j Y y 1 P d m V y Y W x s L 0 F 1 d G 9 S Z W 1 v d m V k Q 2 9 s d W 1 u c z E u e 1 Z h b H V l L n B s S G V h Z G V y T G l z d C 5 v c m R l c k l k L D E 5 f S Z x d W 9 0 O y w m c X V v d D t T Z W N 0 a W 9 u M S 9 j a G F y d G 9 m Y W N j L U 9 2 Z X J h b G w v Q X V 0 b 1 J l b W 9 2 Z W R D b 2 x 1 b W 5 z M S 5 7 V m F s d W U u c G x I Z W F k Z X J M a X N 0 L n N 1 b U l k L D I w f S Z x d W 9 0 O y w m c X V v d D t T Z W N 0 a W 9 u M S 9 j a G F y d G 9 m Y W N j L U 9 2 Z X J h b G w v Q X V 0 b 1 J l b W 9 2 Z W R D b 2 x 1 b W 5 z M S 5 7 V m F s d W U u c G x I Z W F k Z X J M a X N 0 L m l u d G V n Z X J J Z C w y M X 0 m c X V v d D s s J n F 1 b 3 Q 7 U 2 V j d G l v b j E v Y 2 h h c n R v Z m F j Y y 1 P d m V y Y W x s L 0 F 1 d G 9 S Z W 1 v d m V k Q 2 9 s d W 1 u c z E u e 1 Z h b H V l L n B s S G V h Z G V y T G l z d C 5 j b 2 x v c k l k L D I y f S Z x d W 9 0 O y w m c X V v d D t T Z W N 0 a W 9 u M S 9 j a G F y d G 9 m Y W N j L U 9 2 Z X J h b G w v Q X V 0 b 1 J l b W 9 2 Z W R D b 2 x 1 b W 5 z M S 5 7 V m F s d W U u Y n N I Z W F k Z X J M a X N 0 L D I z f S Z x d W 9 0 O y w m c X V v d D t T Z W N 0 a W 9 u M S 9 j a G F y d G 9 m Y W N j L U 9 2 Z X J h b G w v Q X V 0 b 1 J l b W 9 2 Z W R D b 2 x 1 b W 5 z M S 5 7 U m V s Y X R p b 2 5 z a G l w L D I 0 f S Z x d W 9 0 O 1 0 s J n F 1 b 3 Q 7 Q 2 9 s d W 1 u Q 2 9 1 b n Q m c X V v d D s 6 M j U s J n F 1 b 3 Q 7 S 2 V 5 Q 2 9 s d W 1 u T m F t Z X M m c X V v d D s 6 W 1 0 s J n F 1 b 3 Q 7 Q 2 9 s d W 1 u S W R l b n R p d G l l c y Z x d W 9 0 O z p b J n F 1 b 3 Q 7 U 2 V j d G l v b j E v Y 2 h h c n R v Z m F j Y y 1 P d m V y Y W x s L 0 F 1 d G 9 S Z W 1 v d m V k Q 2 9 s d W 1 u c z E u e 0 5 h b W U s M H 0 m c X V v d D s s J n F 1 b 3 Q 7 U 2 V j d G l v b j E v Y 2 h h c n R v Z m F j Y y 1 P d m V y Y W x s L 0 F 1 d G 9 S Z W 1 v d m V k Q 2 9 s d W 1 u c z E u e 1 Z h b H V l L m l k L D F 9 J n F 1 b 3 Q 7 L C Z x d W 9 0 O 1 N l Y 3 R p b 2 4 x L 2 N o Y X J 0 b 2 Z h Y 2 M t T 3 Z l c m F s b C 9 B d X R v U m V t b 3 Z l Z E N v b H V t b n M x L n t W Y W x 1 Z S 5 h Y 2 N v d W 5 0 S W Q s M n 0 m c X V v d D s s J n F 1 b 3 Q 7 U 2 V j d G l v b j E v Y 2 h h c n R v Z m F j Y y 1 P d m V y Y W x s L 0 F 1 d G 9 S Z W 1 v d m V k Q 2 9 s d W 1 u c z E u e 1 Z h b H V l L n N 0 Y X R 1 c y w z f S Z x d W 9 0 O y w m c X V v d D t T Z W N 0 a W 9 u M S 9 j a G F y d G 9 m Y W N j L U 9 2 Z X J h b G w v Q X V 0 b 1 J l b W 9 2 Z W R D b 2 x 1 b W 5 z M S 5 7 V m F s d W U u d G V u Y W 5 0 L D R 9 J n F 1 b 3 Q 7 L C Z x d W 9 0 O 1 N l Y 3 R p b 2 4 x L 2 N o Y X J 0 b 2 Z h Y 2 M t T 3 Z l c m F s b C 9 B d X R v U m V t b 3 Z l Z E N v b H V t b n M x L n t W Y W x 1 Z S 5 v c m d h b m l z Y X R p b 2 4 s N X 0 m c X V v d D s s J n F 1 b 3 Q 7 U 2 V j d G l v b j E v Y 2 h h c n R v Z m F j Y y 1 P d m V y Y W x s L 0 F 1 d G 9 S Z W 1 v d m V k Q 2 9 s d W 1 u c z E u e 1 Z h b H V l L m N v Z G U s N n 0 m c X V v d D s s J n F 1 b 3 Q 7 U 2 V j d G l v b j E v Y 2 h h c n R v Z m F j Y y 1 P d m V y Y W x s L 0 F 1 d G 9 S Z W 1 v d m V k Q 2 9 s d W 1 u c z E u e 1 Z h b H V l L n J l c G 9 y d E N v Z G U s N 3 0 m c X V v d D s s J n F 1 b 3 Q 7 U 2 V j d G l v b j E v Y 2 h h c n R v Z m F j Y y 1 P d m V y Y W x s L 0 F 1 d G 9 S Z W 1 v d m V k Q 2 9 s d W 1 u c z E u e 1 Z h b H V l L m 5 h b W U s O H 0 m c X V v d D s s J n F 1 b 3 Q 7 U 2 V j d G l v b j E v Y 2 h h c n R v Z m F j Y y 1 P d m V y Y W x s L 0 F 1 d G 9 S Z W 1 v d m V k Q 2 9 s d W 1 u c z E u e 1 Z h b H V l L n J l c G 9 y d G l u Z 0 5 h b W U s O X 0 m c X V v d D s s J n F 1 b 3 Q 7 U 2 V j d G l v b j E v Y 2 h h c n R v Z m F j Y y 1 P d m V y Y W x s L 0 F 1 d G 9 S Z W 1 v d m V k Q 2 9 s d W 1 u c z E u e 1 Z h b H V l L n R 5 c G U s M T B 9 J n F 1 b 3 Q 7 L C Z x d W 9 0 O 1 N l Y 3 R p b 2 4 x L 2 N o Y X J 0 b 2 Z h Y 2 M t T 3 Z l c m F s b C 9 B d X R v U m V t b 3 Z l Z E N v b H V t b n M x L n t W Y W x 1 Z S 5 0 Y X h D b 2 R l L D E x f S Z x d W 9 0 O y w m c X V v d D t T Z W N 0 a W 9 u M S 9 j a G F y d G 9 m Y W N j L U 9 2 Z X J h b G w v Q X V 0 b 1 J l b W 9 2 Z W R D b 2 x 1 b W 5 z M S 5 7 V m F s d W U u Z G V z Y 3 J p c H R p b 2 4 s M T J 9 J n F 1 b 3 Q 7 L C Z x d W 9 0 O 1 N l Y 3 R p b 2 4 x L 2 N o Y X J 0 b 2 Z h Y 2 M t T 3 Z l c m F s b C 9 B d X R v U m V t b 3 Z l Z E N v b H V t b n M x L n t W Y W x 1 Z S 5 k Y X N o Y m 9 h c m Q s M T N 9 J n F 1 b 3 Q 7 L C Z x d W 9 0 O 1 N l Y 3 R p b 2 4 x L 2 N o Y X J 0 b 2 Z h Y 2 M t T 3 Z l c m F s b C 9 B d X R v U m V t b 3 Z l Z E N v b H V t b n M x L n t W Y W x 1 Z S 5 l e H B l b n N l Q 2 x h a W 1 z L D E 0 f S Z x d W 9 0 O y w m c X V v d D t T Z W N 0 a W 9 u M S 9 j a G F y d G 9 m Y W N j L U 9 2 Z X J h b G w v Q X V 0 b 1 J l b W 9 2 Z W R D b 2 x 1 b W 5 z M S 5 7 V m F s d W U u Z W 5 h Y m x l U G F 5 b W V u d H M s M T V 9 J n F 1 b 3 Q 7 L C Z x d W 9 0 O 1 N l Y 3 R p b 2 4 x L 2 N o Y X J 0 b 2 Z h Y 2 M t T 3 Z l c m F s b C 9 B d X R v U m V t b 3 Z l Z E N v b H V t b n M x L n t W Y W x 1 Z S 5 w b E h l Y W R l c k x p c 3 Q u a W Q s M T Z 9 J n F 1 b 3 Q 7 L C Z x d W 9 0 O 1 N l Y 3 R p b 2 4 x L 2 N o Y X J 0 b 2 Z h Y 2 M t T 3 Z l c m F s b C 9 B d X R v U m V t b 3 Z l Z E N v b H V t b n M x L n t W Y W x 1 Z S 5 w b E h l Y W R l c k x p c 3 Q u a G V h Z G V y S W Q s M T d 9 J n F 1 b 3 Q 7 L C Z x d W 9 0 O 1 N l Y 3 R p b 2 4 x L 2 N o Y X J 0 b 2 Z h Y 2 M t T 3 Z l c m F s b C 9 B d X R v U m V t b 3 Z l Z E N v b H V t b n M x L n t W Y W x 1 Z S 5 w b E h l Y W R l c k x p c 3 Q u b m F t Z S w x O H 0 m c X V v d D s s J n F 1 b 3 Q 7 U 2 V j d G l v b j E v Y 2 h h c n R v Z m F j Y y 1 P d m V y Y W x s L 0 F 1 d G 9 S Z W 1 v d m V k Q 2 9 s d W 1 u c z E u e 1 Z h b H V l L n B s S G V h Z G V y T G l z d C 5 v c m R l c k l k L D E 5 f S Z x d W 9 0 O y w m c X V v d D t T Z W N 0 a W 9 u M S 9 j a G F y d G 9 m Y W N j L U 9 2 Z X J h b G w v Q X V 0 b 1 J l b W 9 2 Z W R D b 2 x 1 b W 5 z M S 5 7 V m F s d W U u c G x I Z W F k Z X J M a X N 0 L n N 1 b U l k L D I w f S Z x d W 9 0 O y w m c X V v d D t T Z W N 0 a W 9 u M S 9 j a G F y d G 9 m Y W N j L U 9 2 Z X J h b G w v Q X V 0 b 1 J l b W 9 2 Z W R D b 2 x 1 b W 5 z M S 5 7 V m F s d W U u c G x I Z W F k Z X J M a X N 0 L m l u d G V n Z X J J Z C w y M X 0 m c X V v d D s s J n F 1 b 3 Q 7 U 2 V j d G l v b j E v Y 2 h h c n R v Z m F j Y y 1 P d m V y Y W x s L 0 F 1 d G 9 S Z W 1 v d m V k Q 2 9 s d W 1 u c z E u e 1 Z h b H V l L n B s S G V h Z G V y T G l z d C 5 j b 2 x v c k l k L D I y f S Z x d W 9 0 O y w m c X V v d D t T Z W N 0 a W 9 u M S 9 j a G F y d G 9 m Y W N j L U 9 2 Z X J h b G w v Q X V 0 b 1 J l b W 9 2 Z W R D b 2 x 1 b W 5 z M S 5 7 V m F s d W U u Y n N I Z W F k Z X J M a X N 0 L D I z f S Z x d W 9 0 O y w m c X V v d D t T Z W N 0 a W 9 u M S 9 j a G F y d G 9 m Y W N j L U 9 2 Z X J h b G w v Q X V 0 b 1 J l b W 9 2 Z W R D b 2 x 1 b W 5 z M S 5 7 U m V s Y X R p b 2 5 z a G l w L D I 0 f S Z x d W 9 0 O 1 0 s J n F 1 b 3 Q 7 U m V s Y X R p b 2 5 z a G l w S W 5 m b y Z x d W 9 0 O z p b X X 0 i I C 8 + P E V u d H J 5 I F R 5 c G U 9 I k Z p b G x T d G F 0 d X M i I F Z h b H V l P S J z Q 2 9 t c G x l d G U i I C 8 + P E V u d H J 5 I F R 5 c G U 9 I k Z p b G x D b 2 x 1 b W 5 O Y W 1 l c y I g V m F s d W U 9 I n N b J n F 1 b 3 Q 7 T m F t Z S Z x d W 9 0 O y w m c X V v d D t W Y W x 1 Z S 5 p Z C Z x d W 9 0 O y w m c X V v d D t W Y W x 1 Z S 5 h Y 2 N v d W 5 0 S W Q m c X V v d D s s J n F 1 b 3 Q 7 V m F s d W U u c 3 R h d H V z J n F 1 b 3 Q 7 L C Z x d W 9 0 O 1 Z h b H V l L n R l b m F u d C Z x d W 9 0 O y w m c X V v d D t W Y W x 1 Z S 5 v c m d h b m l z Y X R p b 2 4 m c X V v d D s s J n F 1 b 3 Q 7 V m F s d W U u Y 2 9 k Z S Z x d W 9 0 O y w m c X V v d D t W Y W x 1 Z S 5 y Z X B v c n R D b 2 R l J n F 1 b 3 Q 7 L C Z x d W 9 0 O 1 Z h b H V l L m 5 h b W U m c X V v d D s s J n F 1 b 3 Q 7 V m F s d W U u c m V w b 3 J 0 a W 5 n T m F t Z S Z x d W 9 0 O y w m c X V v d D t W Y W x 1 Z S 5 0 e X B l J n F 1 b 3 Q 7 L C Z x d W 9 0 O 1 Z h b H V l L n R h e E N v Z G U m c X V v d D s s J n F 1 b 3 Q 7 V m F s d W U u Z G V z Y 3 J p c H R p b 2 4 m c X V v d D s s J n F 1 b 3 Q 7 V m F s d W U u Z G F z a G J v Y X J k J n F 1 b 3 Q 7 L C Z x d W 9 0 O 1 Z h b H V l L m V 4 c G V u c 2 V D b G F p b X M m c X V v d D s s J n F 1 b 3 Q 7 V m F s d W U u Z W 5 h Y m x l U G F 5 b W V u d H M m c X V v d D s s J n F 1 b 3 Q 7 V m F s d W U u c G x I Z W F k Z X J M a X N 0 L m l k J n F 1 b 3 Q 7 L C Z x d W 9 0 O 1 Z h b H V l L n B s S G V h Z G V y T G l z d C 5 o Z W F k Z X J J Z C Z x d W 9 0 O y w m c X V v d D t W Y W x 1 Z S 5 w b E h l Y W R l c k x p c 3 Q u b m F t Z S Z x d W 9 0 O y w m c X V v d D t W Y W x 1 Z S 5 w b E h l Y W R l c k x p c 3 Q u b 3 J k Z X J J Z C Z x d W 9 0 O y w m c X V v d D t W Y W x 1 Z S 5 w b E h l Y W R l c k x p c 3 Q u c 3 V t S W Q m c X V v d D s s J n F 1 b 3 Q 7 V m F s d W U u c G x I Z W F k Z X J M a X N 0 L m l u d G V n Z X J J Z C Z x d W 9 0 O y w m c X V v d D t W Y W x 1 Z S 5 w b E h l Y W R l c k x p c 3 Q u Y 2 9 s b 3 J J Z C Z x d W 9 0 O y w m c X V v d D t W Y W x 1 Z S 5 i c 0 h l Y W R l c k x p c 3 Q m c X V v d D s s J n F 1 b 3 Q 7 U m V s Y X R p b 2 5 z a G l w J n F 1 b 3 Q 7 X S I g L z 4 8 R W 5 0 c n k g V H l w Z T 0 i R m l s b E N v b H V t b l R 5 c G V z I i B W Y W x 1 Z T 0 i c 0 J n Q U F B Q U F B Q U F B Q U F B Q U F B Q U F B Q U F B Q U F B Q U F B Q U F B Q U E 9 P S I g L z 4 8 R W 5 0 c n k g V H l w Z T 0 i R m l s b E x h c 3 R V c G R h d G V k I i B W Y W x 1 Z T 0 i Z D I w M j Q t M D E t M T Z U M T I 6 M D Q 6 M T A u N T Q 4 N T Q 4 N V o i I C 8 + P E V u d H J 5 I F R 5 c G U 9 I k Z p b G x F c n J v c k N v d W 5 0 I i B W Y W x 1 Z T 0 i b D A i I C 8 + P E V u d H J 5 I F R 5 c G U 9 I k Z p b G x F c n J v c k N v Z G U i I F Z h b H V l P S J z V W 5 r b m 9 3 b i I g L z 4 8 R W 5 0 c n k g V H l w Z T 0 i R m l s b E N v d W 5 0 I i B W Y W x 1 Z T 0 i b D I x N C I g L z 4 8 R W 5 0 c n k g V H l w Z T 0 i Q W R k Z W R U b 0 R h d G F N b 2 R l b C I g V m F s d W U 9 I m w w I i A v P j w v U 3 R h Y m x l R W 5 0 c m l l c z 4 8 L 0 l 0 Z W 0 + P E l 0 Z W 0 + P E l 0 Z W 1 M b 2 N h d G l v b j 4 8 S X R l b V R 5 c G U + R m 9 y b X V s Y T w v S X R l b V R 5 c G U + P E l 0 Z W 1 Q Y X R o P l N l Y 3 R p b 2 4 x L 2 N o Y X J 0 b 2 Z h Y 2 M t T 3 Z l c m F s b C 9 T b 3 V y Y 2 U 8 L 0 l 0 Z W 1 Q Y X R o P j w v S X R l b U x v Y 2 F 0 a W 9 u P j x T d G F i b G V F b n R y a W V z I C 8 + P C 9 J d G V t P j x J d G V t P j x J d G V t T G 9 j Y X R p b 2 4 + P E l 0 Z W 1 U e X B l P k Z v c m 1 1 b G E 8 L 0 l 0 Z W 1 U e X B l P j x J d G V t U G F 0 a D 5 T Z W N 0 a W 9 u M S 9 j a G F y d G 9 m Y W N j L U 9 2 Z X J h b G w v Q 2 9 u d m V y d G V k J T I w d G 8 l M j B U Y W J s Z T w v S X R l b V B h d G g + P C 9 J d G V t T G 9 j Y X R p b 2 4 + P F N 0 Y W J s Z U V u d H J p Z X M g L z 4 8 L 0 l 0 Z W 0 + P E l 0 Z W 0 + P E l 0 Z W 1 M b 2 N h d G l v b j 4 8 S X R l b V R 5 c G U + R m 9 y b X V s Y T w v S X R l b V R 5 c G U + P E l 0 Z W 1 Q Y X R o P l N l Y 3 R p b 2 4 x L 2 N o Y X J 0 b 2 Z h Y 2 M t T 3 Z l c m F s b C 9 F e H B h b m R l Z C U y M F Z h b H V l P C 9 J d G V t U G F 0 a D 4 8 L 0 l 0 Z W 1 M b 2 N h d G l v b j 4 8 U 3 R h Y m x l R W 5 0 c m l l c y A v P j w v S X R l b T 4 8 S X R l b T 4 8 S X R l b U x v Y 2 F 0 a W 9 u P j x J d G V t V H l w Z T 5 G b 3 J t d W x h P C 9 J d G V t V H l w Z T 4 8 S X R l b V B h d G g + U 2 V j d G l v b j E v Y 2 h h c n R v Z m F j Y y 1 P d m V y Y W x s L 0 V 4 c G F u Z G V k J T I w V m F s d W U x P C 9 J d G V t U G F 0 a D 4 8 L 0 l 0 Z W 1 M b 2 N h d G l v b j 4 8 U 3 R h Y m x l R W 5 0 c m l l c y A v P j w v S X R l b T 4 8 S X R l b T 4 8 S X R l b U x v Y 2 F 0 a W 9 u P j x J d G V t V H l w Z T 5 G b 3 J t d W x h P C 9 J d G V t V H l w Z T 4 8 S X R l b V B h d G g + U 2 V j d G l v b j E v Y 2 h h c n R v Z m F j Y y 1 P d m V y Y W x s L 0 V 4 c G F u Z G V k J T I w V m F s d W U u c G x I Z W F k Z X J M a X N 0 P C 9 J d G V t U G F 0 a D 4 8 L 0 l 0 Z W 1 M b 2 N h d G l v b j 4 8 U 3 R h Y m x l R W 5 0 c m l l c y A v P j w v S X R l b T 4 8 S X R l b T 4 8 S X R l b U x v Y 2 F 0 a W 9 u P j x J d G V t V H l w Z T 5 G b 3 J t d W x h P C 9 J d G V t V H l w Z T 4 8 S X R l b V B h d G g + U 2 V j d G l v b j E v Y 2 h h c n R v Z m F j Y y 1 P d m V y Y W x s L 0 V 4 c G F u Z G V k J T I w V m F s d W U u c G x I Z W F k Z X J M a X N 0 M T w v S X R l b V B h d G g + P C 9 J d G V t T G 9 j Y X R p b 2 4 + P F N 0 Y W J s Z U V u d H J p Z X M g L z 4 8 L 0 l 0 Z W 0 + P E l 0 Z W 0 + P E l 0 Z W 1 M b 2 N h d G l v b j 4 8 S X R l b V R 5 c G U + R m 9 y b X V s Y T w v S X R l b V R 5 c G U + P E l 0 Z W 1 Q Y X R o P l N l Y 3 R p b 2 4 x L 2 N o Y X J 0 b 2 Z h Y 2 M t T 3 Z l c m F s b C 9 F e H B h b m R l Z C U y M F Z h b H V l L m J z S G V h Z G V y T G l z d D w v S X R l b V B h d G g + P C 9 J d G V t T G 9 j Y X R p b 2 4 + P F N 0 Y W J s Z U V u d H J p Z X M g L z 4 8 L 0 l 0 Z W 0 + P E l 0 Z W 0 + P E l 0 Z W 1 M b 2 N h d G l v b j 4 8 S X R l b V R 5 c G U + R m 9 y b X V s Y T w v S X R l b V R 5 c G U + P E l 0 Z W 1 Q Y X R o P l N l Y 3 R p b 2 4 x L 2 N o Y X J 0 b 2 Z h Y 2 M t T 3 Z l c m F s b C 9 B c H B l b m R l Z C U y M F F 1 Z X J 5 P C 9 J d G V t U G F 0 a D 4 8 L 0 l 0 Z W 1 M b 2 N h d G l v b j 4 8 U 3 R h Y m x l R W 5 0 c m l l c y A v P j w v S X R l b T 4 8 S X R l b T 4 8 S X R l b U x v Y 2 F 0 a W 9 u P j x J d G V t V H l w Z T 5 G b 3 J t d W x h P C 9 J d G V t V H l w Z T 4 8 S X R l b V B h d G g + U 2 V j d G l v b j E v Y 2 h h c n R v Z m F j Y y 1 P d m V y Y W x s L 0 F k Z G V k J T I w Q 3 V z d G 9 t P C 9 J d G V t U G F 0 a D 4 8 L 0 l 0 Z W 1 M b 2 N h d G l v b j 4 8 U 3 R h Y m x l R W 5 0 c m l l c y A v P j w v S X R l b T 4 8 S X R l b T 4 8 S X R l b U x v Y 2 F 0 a W 9 u P j x J d G V t V H l w Z T 5 G b 3 J t d W x h P C 9 J d G V t V H l w Z T 4 8 S X R l b V B h d G g + U 2 V j d G l v b j E v Y 2 h h c n R v Z m F j Y y 1 P d m V y Y W x s L 0 Z p b H R l c m V k J T I w U m 9 3 c z w v S X R l b V B h d G g + P C 9 J d G V t T G 9 j Y X R p b 2 4 + P F N 0 Y W J s Z U V u d H J p Z X M g L z 4 8 L 0 l 0 Z W 0 + P C 9 J d G V t c z 4 8 L 0 x v Y 2 F s U G F j a 2 F n Z U 1 l d G F k Y X R h R m l s Z T 4 W A A A A U E s F B g A A A A A A A A A A A A A A A A A A A A A A A C Y B A A A B A A A A 0 I y d 3 w E V 0 R G M e g D A T 8 K X 6 w E A A A B x Z 2 p K / P v k T a O 5 j R r f U V q a A A A A A A I A A A A A A B B m A A A A A Q A A I A A A A N z P N K A + w Q R O 2 3 0 A v r o A z e j 3 z V L 4 A V 8 N T d S N 7 0 d 5 4 8 Q Y A A A A A A 6 A A A A A A g A A I A A A A P B q C U I 4 C i 7 N V j M t X q M T T + l 4 M 4 0 H s Y 8 3 t t v j x X I x B t z 9 U A A A A D q V 7 A i b B i 6 x L L O f y N r 9 w 4 / V Z p T y 5 3 L G y G r 1 g 4 R R J y 9 m H / l 5 3 P Y y I 4 + a z v v H f G Y q o p H b Y L h L c 2 M b i r n p O 5 L R S m r G L l U d j z X E P i V O N f n 9 9 b 2 l Q A A A A A k u 9 k 5 X X 9 i U E q 2 r F 6 L F 0 t O N f N C q f K J d L w y m y y C O 3 5 H U k 4 6 b k b l P t P Z L f v p 2 R H N j N J o S a a v / J O h H q k 1 E P j w R J E k = < / D a t a M a s h u p > 
</file>

<file path=customXml/itemProps1.xml><?xml version="1.0" encoding="utf-8"?>
<ds:datastoreItem xmlns:ds="http://schemas.openxmlformats.org/officeDocument/2006/customXml" ds:itemID="{37FF9BAA-A405-44E4-9F00-6A5DE86C0CF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reports-New Zealand</vt:lpstr>
      <vt:lpstr>chartofacc-New Zealand</vt:lpstr>
      <vt:lpstr>P&amp;L-Australia</vt:lpstr>
      <vt:lpstr>chartofacc-Australia</vt:lpstr>
      <vt:lpstr>P&amp;L</vt:lpstr>
      <vt:lpstr>trialbalance</vt:lpstr>
      <vt:lpstr>chartofacc</vt:lpstr>
      <vt:lpstr>Introduction Page</vt:lpstr>
      <vt:lpstr>Profit and Loss(UK)</vt:lpstr>
      <vt:lpstr>Light Mode(PL)</vt:lpstr>
      <vt:lpstr>Dark Mode(PL)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Aakansha Rathore</dc:creator>
  <cp:lastModifiedBy>Aakansha | Spondoo.co.uk</cp:lastModifiedBy>
  <dcterms:created xsi:type="dcterms:W3CDTF">2024-01-09T08:45:18Z</dcterms:created>
  <dcterms:modified xsi:type="dcterms:W3CDTF">2024-03-29T15:35:07Z</dcterms:modified>
</cp:coreProperties>
</file>